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2021 = 100" sheetId="1" state="visible" r:id="rId3"/>
    <sheet name="Müügiindeks 2021 = 100" sheetId="2" state="visible" r:id="rId4"/>
    <sheet name="Keskmised 2026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<sst xmlns="http://schemas.openxmlformats.org/spreadsheetml/2006/main" count="348" uniqueCount="162">
  <si>
    <t xml:space="preserve">TO0053: TÖÖSTUSTOODANGU MAHUINDEKS, 2021 = 100 (KALENDAARSELT JA</t>
  </si>
  <si>
    <t xml:space="preserve">Indeksid (kuude keskmine), 1 kuud 2018, eelmise aasta sama periood = 100</t>
  </si>
  <si>
    <t xml:space="preserve">Puidutöötlemine
ja puittoodete tootmine</t>
  </si>
  <si>
    <t xml:space="preserve">Pabertoodete
tootmine</t>
  </si>
  <si>
    <t xml:space="preserve">SESOONSELT KORRIGEERITUD) --- Tegevusala (EMTAK 2008), Aasta ning Kuu</t>
  </si>
  <si>
    <t xml:space="preserve">Toodangumahu indeks</t>
  </si>
  <si>
    <t xml:space="preserve">Kogu müügiindeks</t>
  </si>
  <si>
    <t xml:space="preserve">Crtl+H -&gt; replace , with ,</t>
  </si>
  <si>
    <t xml:space="preserve">   Ekspordiindeks</t>
  </si>
  <si>
    <t xml:space="preserve">Jaanuar</t>
  </si>
  <si>
    <t xml:space="preserve">Veebruar</t>
  </si>
  <si>
    <t xml:space="preserve">Märts</t>
  </si>
  <si>
    <t xml:space="preserve">Aprill</t>
  </si>
  <si>
    <t xml:space="preserve">Mai</t>
  </si>
  <si>
    <t xml:space="preserve">Juuni</t>
  </si>
  <si>
    <t xml:space="preserve">Juuli</t>
  </si>
  <si>
    <t xml:space="preserve">UNIT:</t>
  </si>
  <si>
    <t xml:space="preserve">Jaan'18</t>
  </si>
  <si>
    <t xml:space="preserve">Veebr'18</t>
  </si>
  <si>
    <t xml:space="preserve">märts</t>
  </si>
  <si>
    <t xml:space="preserve">aprill</t>
  </si>
  <si>
    <t xml:space="preserve">mai</t>
  </si>
  <si>
    <t xml:space="preserve">juuni</t>
  </si>
  <si>
    <t xml:space="preserve">juuli</t>
  </si>
  <si>
    <t xml:space="preserve">august</t>
  </si>
  <si>
    <t xml:space="preserve">september</t>
  </si>
  <si>
    <t xml:space="preserve">oktoober</t>
  </si>
  <si>
    <t xml:space="preserve">november</t>
  </si>
  <si>
    <t xml:space="preserve">detsember</t>
  </si>
  <si>
    <t xml:space="preserve">Jaan'09</t>
  </si>
  <si>
    <t xml:space="preserve">Veebr'09</t>
  </si>
  <si>
    <t xml:space="preserve">Märts'09</t>
  </si>
  <si>
    <t xml:space="preserve">Apr'09</t>
  </si>
  <si>
    <t xml:space="preserve">Mai'09</t>
  </si>
  <si>
    <t xml:space="preserve">Juuni'09</t>
  </si>
  <si>
    <t xml:space="preserve">Juuli'09</t>
  </si>
  <si>
    <t xml:space="preserve">Aug'09</t>
  </si>
  <si>
    <t xml:space="preserve">Sept'09</t>
  </si>
  <si>
    <t xml:space="preserve">Okt'09</t>
  </si>
  <si>
    <t xml:space="preserve">Nov'09</t>
  </si>
  <si>
    <t xml:space="preserve">Dets'09</t>
  </si>
  <si>
    <t xml:space="preserve">Jaan'10</t>
  </si>
  <si>
    <t xml:space="preserve">Veebr'10</t>
  </si>
  <si>
    <t xml:space="preserve">Märts'10</t>
  </si>
  <si>
    <t xml:space="preserve">Apr'10</t>
  </si>
  <si>
    <t xml:space="preserve">Mai'10</t>
  </si>
  <si>
    <t xml:space="preserve">Juuni'10</t>
  </si>
  <si>
    <t xml:space="preserve">Juuli'10</t>
  </si>
  <si>
    <t xml:space="preserve">Aug'10</t>
  </si>
  <si>
    <t xml:space="preserve">Sept'10</t>
  </si>
  <si>
    <t xml:space="preserve">Okt'10</t>
  </si>
  <si>
    <t xml:space="preserve">Nov'10</t>
  </si>
  <si>
    <t xml:space="preserve">Dets'10</t>
  </si>
  <si>
    <t xml:space="preserve">Jaan'11</t>
  </si>
  <si>
    <t xml:space="preserve">Veebr'11</t>
  </si>
  <si>
    <t xml:space="preserve">Märts'11</t>
  </si>
  <si>
    <t xml:space="preserve">Apr'11</t>
  </si>
  <si>
    <t xml:space="preserve">Mai'11</t>
  </si>
  <si>
    <t xml:space="preserve">Juuni'11</t>
  </si>
  <si>
    <t xml:space="preserve">Juuli'11</t>
  </si>
  <si>
    <t xml:space="preserve">Aug'11</t>
  </si>
  <si>
    <t xml:space="preserve">Sept'11</t>
  </si>
  <si>
    <t xml:space="preserve">Okt'11</t>
  </si>
  <si>
    <t xml:space="preserve">Nov'11</t>
  </si>
  <si>
    <t xml:space="preserve">Dets'11</t>
  </si>
  <si>
    <t xml:space="preserve">Jaan'12</t>
  </si>
  <si>
    <t xml:space="preserve">Veebr'12</t>
  </si>
  <si>
    <t xml:space="preserve">Märts'12</t>
  </si>
  <si>
    <t xml:space="preserve">Apr'12</t>
  </si>
  <si>
    <t xml:space="preserve">Mai'12</t>
  </si>
  <si>
    <t xml:space="preserve">Juuni'12</t>
  </si>
  <si>
    <t xml:space="preserve">Juuli'12</t>
  </si>
  <si>
    <t xml:space="preserve">Aug'12</t>
  </si>
  <si>
    <t xml:space="preserve">Sept'12</t>
  </si>
  <si>
    <t xml:space="preserve">Okt'12</t>
  </si>
  <si>
    <t xml:space="preserve">Nov'12</t>
  </si>
  <si>
    <t xml:space="preserve">Dets'12</t>
  </si>
  <si>
    <t xml:space="preserve">Jaan'13</t>
  </si>
  <si>
    <t xml:space="preserve">Veebr'13</t>
  </si>
  <si>
    <t xml:space="preserve">Märts'13</t>
  </si>
  <si>
    <t xml:space="preserve">Apr'13</t>
  </si>
  <si>
    <t xml:space="preserve">Mai'13</t>
  </si>
  <si>
    <t xml:space="preserve">Juuni'13</t>
  </si>
  <si>
    <t xml:space="preserve">Juuli'13</t>
  </si>
  <si>
    <t xml:space="preserve">Aug'13</t>
  </si>
  <si>
    <t xml:space="preserve">Sept'13</t>
  </si>
  <si>
    <t xml:space="preserve">Okt'13</t>
  </si>
  <si>
    <t xml:space="preserve">Nov'13</t>
  </si>
  <si>
    <t xml:space="preserve">Dets'13</t>
  </si>
  <si>
    <t xml:space="preserve">Jaan'14</t>
  </si>
  <si>
    <t xml:space="preserve">Veebr'14</t>
  </si>
  <si>
    <t xml:space="preserve">Märts'14</t>
  </si>
  <si>
    <t xml:space="preserve">Apr'14</t>
  </si>
  <si>
    <t xml:space="preserve">Mai'14</t>
  </si>
  <si>
    <t xml:space="preserve">Juuni'14</t>
  </si>
  <si>
    <t xml:space="preserve">Juuli'14</t>
  </si>
  <si>
    <t xml:space="preserve">Aug'14</t>
  </si>
  <si>
    <t xml:space="preserve">Sept'14</t>
  </si>
  <si>
    <t xml:space="preserve">Okt'14</t>
  </si>
  <si>
    <t xml:space="preserve">Nov'14</t>
  </si>
  <si>
    <t xml:space="preserve">Dets'14</t>
  </si>
  <si>
    <t xml:space="preserve">Jaan'15</t>
  </si>
  <si>
    <t xml:space="preserve">Veebr'15</t>
  </si>
  <si>
    <t xml:space="preserve">Märts'15</t>
  </si>
  <si>
    <t xml:space="preserve">Aprill'15</t>
  </si>
  <si>
    <t xml:space="preserve">Mai'15</t>
  </si>
  <si>
    <t xml:space="preserve">Juuni'15</t>
  </si>
  <si>
    <t xml:space="preserve">Juuli'15</t>
  </si>
  <si>
    <t xml:space="preserve">August'15</t>
  </si>
  <si>
    <t xml:space="preserve">Sept'15</t>
  </si>
  <si>
    <t xml:space="preserve">Okt'15</t>
  </si>
  <si>
    <t xml:space="preserve">Nov'15</t>
  </si>
  <si>
    <t xml:space="preserve">Dets'15</t>
  </si>
  <si>
    <t xml:space="preserve">Jaan'16</t>
  </si>
  <si>
    <t xml:space="preserve">Veebr'16</t>
  </si>
  <si>
    <t xml:space="preserve">Märts'16</t>
  </si>
  <si>
    <t xml:space="preserve">Aprill'16</t>
  </si>
  <si>
    <t xml:space="preserve">Mai'16</t>
  </si>
  <si>
    <t xml:space="preserve">Juuni'16</t>
  </si>
  <si>
    <t xml:space="preserve">Juuli'16</t>
  </si>
  <si>
    <t xml:space="preserve">August'16</t>
  </si>
  <si>
    <t xml:space="preserve">Sept'16</t>
  </si>
  <si>
    <t xml:space="preserve">Okt'16</t>
  </si>
  <si>
    <t xml:space="preserve">Nov'16</t>
  </si>
  <si>
    <t xml:space="preserve">Dets'16</t>
  </si>
  <si>
    <t xml:space="preserve">Jaan'17</t>
  </si>
  <si>
    <t xml:space="preserve">Veebr'17</t>
  </si>
  <si>
    <t xml:space="preserve">jaanuar</t>
  </si>
  <si>
    <t xml:space="preserve">veebruar</t>
  </si>
  <si>
    <t xml:space="preserve">sept</t>
  </si>
  <si>
    <t xml:space="preserve">okt</t>
  </si>
  <si>
    <t xml:space="preserve">nov</t>
  </si>
  <si>
    <t xml:space="preserve">dets</t>
  </si>
  <si>
    <t xml:space="preserve">Puidu töötlemine ja puittoodete tootmine</t>
  </si>
  <si>
    <t xml:space="preserve">Töötleva tööstuse keskmine</t>
  </si>
  <si>
    <t xml:space="preserve">Paberi ja pabertoodete tootmine</t>
  </si>
  <si>
    <t xml:space="preserve">MATRIX:</t>
  </si>
  <si>
    <t xml:space="preserve">2025 müügiindeks, 0083</t>
  </si>
  <si>
    <t xml:space="preserve">Detsember'24</t>
  </si>
  <si>
    <t xml:space="preserve">August</t>
  </si>
  <si>
    <t xml:space="preserve">September</t>
  </si>
  <si>
    <t xml:space="preserve">Oktoober</t>
  </si>
  <si>
    <t xml:space="preserve">November</t>
  </si>
  <si>
    <t xml:space="preserve">Detsember</t>
  </si>
  <si>
    <t xml:space="preserve">Töötlev tööstus</t>
  </si>
  <si>
    <t xml:space="preserve">..puidutöötlemine ja puittoodete tootmine</t>
  </si>
  <si>
    <t xml:space="preserve">..paberi ja pabertoodete tootmine</t>
  </si>
  <si>
    <t xml:space="preserve">2026 müügiindeks, 0083</t>
  </si>
  <si>
    <t xml:space="preserve">Detsember'25</t>
  </si>
  <si>
    <t xml:space="preserve">Puidutöötlemise ja puittoodete tootmise indeksid 2026</t>
  </si>
  <si>
    <t xml:space="preserve">keskm</t>
  </si>
  <si>
    <t xml:space="preserve">Kalendaarselt ja sesoonselt korrigeeritud andmed</t>
  </si>
  <si>
    <t xml:space="preserve">stat 0053</t>
  </si>
  <si>
    <t xml:space="preserve">Toodangu mahuindeks</t>
  </si>
  <si>
    <t xml:space="preserve">Allikas: Statistikaamet, tabelid TO0053 ja TO0083 (kalendaarselt ja sesoonselt korrigeeritud, 2021 = 100). Andmed seisuga 04.09.2026.</t>
  </si>
  <si>
    <t xml:space="preserve">stat 0083</t>
  </si>
  <si>
    <t xml:space="preserve">Kogu müügindeks</t>
  </si>
  <si>
    <t xml:space="preserve">Ekspordiindeks</t>
  </si>
  <si>
    <t xml:space="preserve">Koduturul müüdu indeks</t>
  </si>
  <si>
    <t xml:space="preserve">Pabertoodete tootmise indeksid 2026</t>
  </si>
  <si>
    <t xml:space="preserve">Indeksid (kuude keskmine), 7 kuu 2026, 2021 = 100</t>
  </si>
  <si>
    <t xml:space="preserve">   Koduturul müüdu indeks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</si>
</sst>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23">
    <font>
      <sz val="11"/>
      <color theme="1"/>
      <name val="Calibri"/>
      <family val="2"/>
      <charset val="186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9"/>
      <name val="Times New Roman"/>
      <family val="1"/>
      <charset val="186"/>
    </font>
    <font>
      <sz val="11"/>
      <color theme="1"/>
      <name val="Calibri"/>
      <family val="2"/>
      <charset val="1"/>
    </font>
    <font>
      <sz val="12"/>
      <color theme="1"/>
      <name val="Calibri"/>
      <family val="2"/>
      <charset val="186"/>
    </font>
    <font>
      <sz val="12"/>
      <name val="Calibri"/>
      <family val="2"/>
      <charset val="186"/>
    </font>
    <font>
      <b val="true"/>
      <sz val="11"/>
      <color rgb="FFFF0000"/>
      <name val="Calibri"/>
      <family val="2"/>
      <charset val="186"/>
    </font>
    <font>
      <sz val="12"/>
      <color theme="1"/>
      <name val="Calibri"/>
      <family val="2"/>
      <charset val="204"/>
    </font>
    <font>
      <sz val="9"/>
      <color rgb="FF000000"/>
      <name val="Arial"/>
      <family val="2"/>
      <charset val="186"/>
    </font>
    <font>
      <sz val="9"/>
      <color rgb="FF595959"/>
      <name val="Calibri"/>
      <family val="2"/>
    </font>
    <font>
      <sz val="14"/>
      <color rgb="FF595959"/>
      <name val="Calibri"/>
      <family val="2"/>
    </font>
    <font>
      <b val="true"/>
      <sz val="11"/>
      <color theme="1"/>
      <name val="Calibri"/>
      <family val="2"/>
      <charset val="186"/>
    </font>
    <font>
      <sz val="11"/>
      <name val="Calibri"/>
      <family val="2"/>
      <charset val="186"/>
    </font>
    <font>
      <b val="true"/>
      <sz val="10.5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  <charset val="186"/>
    </font>
    <font>
      <u val="single"/>
      <sz val="11"/>
      <color rgb="FF1F497D"/>
      <name val="Calibri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 tint="-0.15"/>
        <bgColor rgb="FFC7EDF5"/>
      </patternFill>
    </fill>
    <fill>
      <patternFill patternType="solid">
        <fgColor rgb="FFFFFF00"/>
        <bgColor rgb="FFFFFF00"/>
      </patternFill>
    </fill>
    <fill>
      <patternFill patternType="solid">
        <fgColor rgb="FF0FF800"/>
        <bgColor rgb="FF00F606"/>
      </patternFill>
    </fill>
    <fill>
      <patternFill patternType="solid">
        <fgColor rgb="FF00F606"/>
        <bgColor rgb="FF0FF800"/>
      </patternFill>
    </fill>
    <fill>
      <patternFill patternType="solid">
        <fgColor theme="7" tint="0.3999"/>
        <bgColor rgb="FFF0F2A6"/>
      </patternFill>
    </fill>
    <fill>
      <patternFill patternType="solid">
        <fgColor rgb="FF00B0F0"/>
        <bgColor rgb="FF0078B5"/>
      </patternFill>
    </fill>
    <fill>
      <patternFill patternType="solid">
        <fgColor theme="0"/>
        <bgColor rgb="FFFFFFCC"/>
      </patternFill>
    </fill>
    <fill>
      <patternFill patternType="solid">
        <fgColor rgb="FF0078B5"/>
        <bgColor rgb="FF008080"/>
      </patternFill>
    </fill>
    <fill>
      <patternFill patternType="solid">
        <fgColor rgb="FFC7EDF5"/>
        <bgColor rgb="FFCCFFFF"/>
      </patternFill>
    </fill>
    <fill>
      <patternFill patternType="solid">
        <fgColor rgb="FFF0F2A6"/>
        <bgColor rgb="FFFFFFCC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2" borderId="2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8" fillId="2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2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8" fillId="2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2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2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8" fillId="2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3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2" borderId="2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21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1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1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1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11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1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11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11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11" borderId="3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allaad 2" xfId="20"/>
    <cellStyle name="Normal 2" xfId="21"/>
    <cellStyle name="Normal 3" xfId="22"/>
    <cellStyle name="Normal 4" xfId="23"/>
    <cellStyle name="Normal 5" xfId="24"/>
    <cellStyle name="Normal 6" xfId="25"/>
    <cellStyle name="Normal 7" xfId="26"/>
  </cellStyles>
  <colors>
    <indexedColors>
      <rgbColor rgb="FF000000"/>
      <rgbColor rgb="FFFFFFFF"/>
      <rgbColor rgb="FFFF0000"/>
      <rgbColor rgb="FF00F606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B8B8B"/>
      <rgbColor rgb="FF9999FF"/>
      <rgbColor rgb="FF993366"/>
      <rgbColor rgb="FFFFFFCC"/>
      <rgbColor rgb="FFC7EDF5"/>
      <rgbColor rgb="FF660066"/>
      <rgbColor rgb="FFFF8080"/>
      <rgbColor rgb="FF0078B5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0F2A6"/>
      <rgbColor rgb="FF99CCFF"/>
      <rgbColor rgb="FFFF99CC"/>
      <rgbColor rgb="FFCC99FF"/>
      <rgbColor rgb="FFFFD966"/>
      <rgbColor rgb="FF4472C4"/>
      <rgbColor rgb="FF0FF800"/>
      <rgbColor rgb="FF99CC00"/>
      <rgbColor rgb="FFFFC000"/>
      <rgbColor rgb="FFFF9900"/>
      <rgbColor rgb="FFED7D31"/>
      <rgbColor rgb="FF595959"/>
      <rgbColor rgb="FF7798AB"/>
      <rgbColor rgb="FF032E69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'2021 = 100'!$A$8</c:f>
              <c:strCache>
                <c:ptCount val="1"/>
                <c:pt idx="0">
                  <c:v>Puidu töötlemine ja puittoodete tootmine</c:v>
                </c:pt>
              </c:strCache>
            </c:strRef>
          </c:tx>
          <c:spPr>
            <a:solidFill>
              <a:srgbClr val="4472c4"/>
            </a:solidFill>
            <a:ln cap="rnd" w="2844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cap="rnd" w="19080">
                <a:solidFill>
                  <a:srgbClr val="4472c4"/>
                </a:solidFill>
                <a:prstDash val="sysDot"/>
                <a:round/>
              </a:ln>
            </c:spPr>
            <c:trendlineType val="log"/>
            <c:forward val="0"/>
            <c:backward val="0"/>
            <c:dispRSqr val="0"/>
            <c:dispEq val="0"/>
          </c:trendline>
          <c:cat>
            <c:multiLvlStrRef>
              <c:f>'2021 = 100'!$FZ$6:$HH$7</c:f>
              <c:multiLvlStrCache>
                <c:ptCount val="35"/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  <c:lvl>
                  <c:pt idx="0">
                    <c:v>jaanuar</c:v>
                  </c:pt>
                  <c:pt idx="1">
                    <c:v>veebruar</c:v>
                  </c:pt>
                  <c:pt idx="2">
                    <c:v>märts</c:v>
                  </c:pt>
                  <c:pt idx="3">
                    <c:v>aprill</c:v>
                  </c:pt>
                  <c:pt idx="4">
                    <c:v>mai</c:v>
                  </c:pt>
                  <c:pt idx="5">
                    <c:v>juuni</c:v>
                  </c:pt>
                  <c:pt idx="6">
                    <c:v>juuli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oktoober</c:v>
                  </c:pt>
                  <c:pt idx="10">
                    <c:v>november</c:v>
                  </c:pt>
                  <c:pt idx="11">
                    <c:v>detsember</c:v>
                  </c:pt>
                  <c:pt idx="12">
                    <c:v>jaanuar</c:v>
                  </c:pt>
                  <c:pt idx="13">
                    <c:v>veebruar</c:v>
                  </c:pt>
                  <c:pt idx="14">
                    <c:v>märts</c:v>
                  </c:pt>
                  <c:pt idx="15">
                    <c:v>aprill</c:v>
                  </c:pt>
                  <c:pt idx="16">
                    <c:v>mai</c:v>
                  </c:pt>
                  <c:pt idx="17">
                    <c:v>juuni</c:v>
                  </c:pt>
                  <c:pt idx="18">
                    <c:v>juuli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oktoober</c:v>
                  </c:pt>
                  <c:pt idx="22">
                    <c:v>november</c:v>
                  </c:pt>
                  <c:pt idx="23">
                    <c:v>detsember</c:v>
                  </c:pt>
                  <c:pt idx="24">
                    <c:v>jaanuar</c:v>
                  </c:pt>
                  <c:pt idx="25">
                    <c:v>veebruar</c:v>
                  </c:pt>
                  <c:pt idx="26">
                    <c:v>märts</c:v>
                  </c:pt>
                  <c:pt idx="27">
                    <c:v>aprill</c:v>
                  </c:pt>
                  <c:pt idx="28">
                    <c:v>mai</c:v>
                  </c:pt>
                  <c:pt idx="29">
                    <c:v>juuni</c:v>
                  </c:pt>
                  <c:pt idx="30">
                    <c:v>juuli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oktoober</c:v>
                  </c:pt>
                  <c:pt idx="34">
                    <c:v>november</c:v>
                  </c:pt>
                </c:lvl>
              </c:multiLvlStrCache>
            </c:multiLvlStrRef>
          </c:cat>
          <c:val>
            <c:numRef>
              <c:f>'2021 = 100'!$FZ$8:$HH$8</c:f>
              <c:numCache>
                <c:formatCode>General</c:formatCode>
                <c:ptCount val="35"/>
                <c:pt idx="0">
                  <c:v>103.7</c:v>
                </c:pt>
                <c:pt idx="1">
                  <c:v>100.2</c:v>
                </c:pt>
                <c:pt idx="2">
                  <c:v>105.7</c:v>
                </c:pt>
                <c:pt idx="3">
                  <c:v>105.9</c:v>
                </c:pt>
                <c:pt idx="4">
                  <c:v>101.9</c:v>
                </c:pt>
                <c:pt idx="5">
                  <c:v>95.9</c:v>
                </c:pt>
                <c:pt idx="6">
                  <c:v>85.1</c:v>
                </c:pt>
                <c:pt idx="7">
                  <c:v>94.1</c:v>
                </c:pt>
                <c:pt idx="8">
                  <c:v>89.8</c:v>
                </c:pt>
                <c:pt idx="9">
                  <c:v>89.9</c:v>
                </c:pt>
                <c:pt idx="10">
                  <c:v>86.5</c:v>
                </c:pt>
                <c:pt idx="11">
                  <c:v>92.4</c:v>
                </c:pt>
                <c:pt idx="12">
                  <c:v>90.3</c:v>
                </c:pt>
                <c:pt idx="13">
                  <c:v>98</c:v>
                </c:pt>
                <c:pt idx="14">
                  <c:v>81.3</c:v>
                </c:pt>
                <c:pt idx="15">
                  <c:v>78.1</c:v>
                </c:pt>
                <c:pt idx="16">
                  <c:v>76.6</c:v>
                </c:pt>
                <c:pt idx="17">
                  <c:v>69</c:v>
                </c:pt>
                <c:pt idx="18">
                  <c:v>74.8</c:v>
                </c:pt>
                <c:pt idx="19">
                  <c:v>79.9</c:v>
                </c:pt>
                <c:pt idx="20">
                  <c:v>78.5</c:v>
                </c:pt>
                <c:pt idx="21">
                  <c:v>75.8</c:v>
                </c:pt>
                <c:pt idx="22">
                  <c:v>76.6</c:v>
                </c:pt>
                <c:pt idx="23">
                  <c:v>79.9</c:v>
                </c:pt>
                <c:pt idx="24">
                  <c:v>69.7</c:v>
                </c:pt>
                <c:pt idx="25">
                  <c:v>73.8</c:v>
                </c:pt>
                <c:pt idx="26">
                  <c:v>71.7</c:v>
                </c:pt>
                <c:pt idx="27">
                  <c:v>68.9</c:v>
                </c:pt>
                <c:pt idx="28">
                  <c:v>71.3</c:v>
                </c:pt>
                <c:pt idx="29">
                  <c:v>67.3</c:v>
                </c:pt>
                <c:pt idx="30">
                  <c:v>69.5</c:v>
                </c:pt>
                <c:pt idx="31">
                  <c:v>68.5</c:v>
                </c:pt>
                <c:pt idx="32">
                  <c:v>69.5</c:v>
                </c:pt>
                <c:pt idx="33">
                  <c:v>71.1</c:v>
                </c:pt>
                <c:pt idx="34">
                  <c:v>72.7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'2021 = 100'!$A$10</c:f>
              <c:strCache>
                <c:ptCount val="1"/>
                <c:pt idx="0">
                  <c:v>Paberi ja pabertoodete tootmine</c:v>
                </c:pt>
              </c:strCache>
            </c:strRef>
          </c:tx>
          <c:spPr>
            <a:solidFill>
              <a:srgbClr val="ed7d31"/>
            </a:solidFill>
            <a:ln cap="rnd" w="2844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cap="rnd" w="19080">
                <a:solidFill>
                  <a:srgbClr val="ed7d31"/>
                </a:solidFill>
                <a:prstDash val="sysDot"/>
                <a:round/>
              </a:ln>
            </c:spPr>
            <c:trendlineType val="log"/>
            <c:forward val="0"/>
            <c:backward val="0"/>
            <c:dispRSqr val="0"/>
            <c:dispEq val="0"/>
          </c:trendline>
          <c:cat>
            <c:multiLvlStrRef>
              <c:f>'2021 = 100'!$FZ$6:$HH$7</c:f>
              <c:multiLvlStrCache>
                <c:ptCount val="35"/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  <c:lvl>
                  <c:pt idx="0">
                    <c:v>jaanuar</c:v>
                  </c:pt>
                  <c:pt idx="1">
                    <c:v>veebruar</c:v>
                  </c:pt>
                  <c:pt idx="2">
                    <c:v>märts</c:v>
                  </c:pt>
                  <c:pt idx="3">
                    <c:v>aprill</c:v>
                  </c:pt>
                  <c:pt idx="4">
                    <c:v>mai</c:v>
                  </c:pt>
                  <c:pt idx="5">
                    <c:v>juuni</c:v>
                  </c:pt>
                  <c:pt idx="6">
                    <c:v>juuli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oktoober</c:v>
                  </c:pt>
                  <c:pt idx="10">
                    <c:v>november</c:v>
                  </c:pt>
                  <c:pt idx="11">
                    <c:v>detsember</c:v>
                  </c:pt>
                  <c:pt idx="12">
                    <c:v>jaanuar</c:v>
                  </c:pt>
                  <c:pt idx="13">
                    <c:v>veebruar</c:v>
                  </c:pt>
                  <c:pt idx="14">
                    <c:v>märts</c:v>
                  </c:pt>
                  <c:pt idx="15">
                    <c:v>aprill</c:v>
                  </c:pt>
                  <c:pt idx="16">
                    <c:v>mai</c:v>
                  </c:pt>
                  <c:pt idx="17">
                    <c:v>juuni</c:v>
                  </c:pt>
                  <c:pt idx="18">
                    <c:v>juuli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oktoober</c:v>
                  </c:pt>
                  <c:pt idx="22">
                    <c:v>november</c:v>
                  </c:pt>
                  <c:pt idx="23">
                    <c:v>detsember</c:v>
                  </c:pt>
                  <c:pt idx="24">
                    <c:v>jaanuar</c:v>
                  </c:pt>
                  <c:pt idx="25">
                    <c:v>veebruar</c:v>
                  </c:pt>
                  <c:pt idx="26">
                    <c:v>märts</c:v>
                  </c:pt>
                  <c:pt idx="27">
                    <c:v>aprill</c:v>
                  </c:pt>
                  <c:pt idx="28">
                    <c:v>mai</c:v>
                  </c:pt>
                  <c:pt idx="29">
                    <c:v>juuni</c:v>
                  </c:pt>
                  <c:pt idx="30">
                    <c:v>juuli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oktoober</c:v>
                  </c:pt>
                  <c:pt idx="34">
                    <c:v>november</c:v>
                  </c:pt>
                </c:lvl>
              </c:multiLvlStrCache>
            </c:multiLvlStrRef>
          </c:cat>
          <c:val>
            <c:numRef>
              <c:f>'2021 = 100'!$FZ$10:$HH$10</c:f>
              <c:numCache>
                <c:formatCode>General</c:formatCode>
                <c:ptCount val="35"/>
                <c:pt idx="0">
                  <c:v>104.7</c:v>
                </c:pt>
                <c:pt idx="1">
                  <c:v>96.2</c:v>
                </c:pt>
                <c:pt idx="2">
                  <c:v>104.2</c:v>
                </c:pt>
                <c:pt idx="3">
                  <c:v>102.7</c:v>
                </c:pt>
                <c:pt idx="4">
                  <c:v>109.6</c:v>
                </c:pt>
                <c:pt idx="5">
                  <c:v>100.7</c:v>
                </c:pt>
                <c:pt idx="6">
                  <c:v>95.9</c:v>
                </c:pt>
                <c:pt idx="7">
                  <c:v>97.5</c:v>
                </c:pt>
                <c:pt idx="8">
                  <c:v>85.6</c:v>
                </c:pt>
                <c:pt idx="9">
                  <c:v>87.8</c:v>
                </c:pt>
                <c:pt idx="10">
                  <c:v>88.9</c:v>
                </c:pt>
                <c:pt idx="11">
                  <c:v>59.7</c:v>
                </c:pt>
                <c:pt idx="12">
                  <c:v>74.5</c:v>
                </c:pt>
                <c:pt idx="13">
                  <c:v>67.7</c:v>
                </c:pt>
                <c:pt idx="14">
                  <c:v>57.4</c:v>
                </c:pt>
                <c:pt idx="15">
                  <c:v>58.3</c:v>
                </c:pt>
                <c:pt idx="16">
                  <c:v>63.3</c:v>
                </c:pt>
                <c:pt idx="17">
                  <c:v>63.5</c:v>
                </c:pt>
                <c:pt idx="18">
                  <c:v>62.8</c:v>
                </c:pt>
                <c:pt idx="19">
                  <c:v>67.5</c:v>
                </c:pt>
                <c:pt idx="20">
                  <c:v>64.6</c:v>
                </c:pt>
                <c:pt idx="21">
                  <c:v>72.2</c:v>
                </c:pt>
                <c:pt idx="22">
                  <c:v>70.6</c:v>
                </c:pt>
                <c:pt idx="23">
                  <c:v>71.6</c:v>
                </c:pt>
                <c:pt idx="24">
                  <c:v>69.1</c:v>
                </c:pt>
                <c:pt idx="25">
                  <c:v>78.8</c:v>
                </c:pt>
                <c:pt idx="26">
                  <c:v>78.3</c:v>
                </c:pt>
                <c:pt idx="27">
                  <c:v>83.9</c:v>
                </c:pt>
                <c:pt idx="28">
                  <c:v>88.2</c:v>
                </c:pt>
                <c:pt idx="29">
                  <c:v>89.8</c:v>
                </c:pt>
                <c:pt idx="30">
                  <c:v>85.3</c:v>
                </c:pt>
                <c:pt idx="31">
                  <c:v>77.3</c:v>
                </c:pt>
                <c:pt idx="32">
                  <c:v>72.8</c:v>
                </c:pt>
                <c:pt idx="33">
                  <c:v>73.6</c:v>
                </c:pt>
                <c:pt idx="34">
                  <c:v>80.2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7967247"/>
        <c:axId val="37836807"/>
      </c:lineChart>
      <c:catAx>
        <c:axId val="179672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37836807"/>
        <c:crosses val="autoZero"/>
        <c:auto val="1"/>
        <c:lblAlgn val="ctr"/>
        <c:lblOffset val="100"/>
        <c:noMultiLvlLbl val="0"/>
      </c:catAx>
      <c:valAx>
        <c:axId val="37836807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1796724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lang="et-EE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lang="et-EE" sz="1400" spc="-1" strike="noStrike">
                <a:solidFill>
                  <a:srgbClr val="595959"/>
                </a:solidFill>
                <a:latin typeface="Calibri"/>
              </a:rPr>
              <a:t>Puit- ja pabertoodete tootmise mahuindeks (2021 = 100)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472043542800594"/>
          <c:y val="0.121942737915846"/>
          <c:w val="0.927362691736764"/>
          <c:h val="0.623623507592442"/>
        </c:manualLayout>
      </c:layout>
      <c:lineChart>
        <c:grouping val="standard"/>
        <c:varyColors val="0"/>
        <c:ser>
          <c:idx val="0"/>
          <c:order val="0"/>
          <c:tx>
            <c:strRef>
              <c:f>'2021 = 100'!$A$8</c:f>
              <c:strCache>
                <c:ptCount val="1"/>
                <c:pt idx="0">
                  <c:v>Puidu töötlemine ja puittoodete tootmine</c:v>
                </c:pt>
              </c:strCache>
            </c:strRef>
          </c:tx>
          <c:spPr>
            <a:solidFill>
              <a:srgbClr val="4472c4"/>
            </a:solidFill>
            <a:ln cap="rnd" w="2844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cap="rnd" w="19080">
                <a:solidFill>
                  <a:srgbClr val="4472c4"/>
                </a:solidFill>
                <a:prstDash val="sysDash"/>
                <a:round/>
              </a:ln>
            </c:spPr>
            <c:trendlineType val="movingAvg"/>
            <c:period val="12"/>
            <c:forward val="0"/>
            <c:backward val="0"/>
            <c:dispRSqr val="0"/>
            <c:dispEq val="0"/>
          </c:trendline>
          <c:cat>
            <c:strRef>
              <c:f>'2021 = 100'!$ED$7:$HW$7</c:f>
              <c:strCache>
                <c:ptCount val="98"/>
                <c:pt idx="0">
                  <c:v>2018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2019</c:v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2020</c:v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2021</c:v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>2022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>2023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2024</c:v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>2025</c:v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>2026</c:v>
                </c:pt>
                <c:pt idx="97">
                  <c:v/>
                </c:pt>
              </c:strCache>
            </c:strRef>
          </c:cat>
          <c:val>
            <c:numRef>
              <c:f>'2021 = 100'!$ED$8:$IA$8</c:f>
              <c:numCache>
                <c:formatCode>General</c:formatCode>
                <c:ptCount val="102"/>
                <c:pt idx="0">
                  <c:v>81.1</c:v>
                </c:pt>
                <c:pt idx="1">
                  <c:v>75.5</c:v>
                </c:pt>
                <c:pt idx="2">
                  <c:v>78</c:v>
                </c:pt>
                <c:pt idx="3">
                  <c:v>76.5</c:v>
                </c:pt>
                <c:pt idx="4">
                  <c:v>82.7</c:v>
                </c:pt>
                <c:pt idx="5">
                  <c:v>77.9</c:v>
                </c:pt>
                <c:pt idx="6">
                  <c:v>77.2</c:v>
                </c:pt>
                <c:pt idx="7">
                  <c:v>76.4</c:v>
                </c:pt>
                <c:pt idx="8">
                  <c:v>79.9</c:v>
                </c:pt>
                <c:pt idx="9">
                  <c:v>79.1</c:v>
                </c:pt>
                <c:pt idx="10">
                  <c:v>83.9</c:v>
                </c:pt>
                <c:pt idx="11">
                  <c:v>83.9</c:v>
                </c:pt>
                <c:pt idx="12">
                  <c:v>80.1</c:v>
                </c:pt>
                <c:pt idx="13">
                  <c:v>83.1</c:v>
                </c:pt>
                <c:pt idx="14">
                  <c:v>79.6</c:v>
                </c:pt>
                <c:pt idx="15">
                  <c:v>81.8</c:v>
                </c:pt>
                <c:pt idx="16">
                  <c:v>82.6</c:v>
                </c:pt>
                <c:pt idx="17">
                  <c:v>81.9</c:v>
                </c:pt>
                <c:pt idx="18">
                  <c:v>84.3</c:v>
                </c:pt>
                <c:pt idx="19">
                  <c:v>82.6</c:v>
                </c:pt>
                <c:pt idx="20">
                  <c:v>80.2</c:v>
                </c:pt>
                <c:pt idx="21">
                  <c:v>82</c:v>
                </c:pt>
                <c:pt idx="22">
                  <c:v>83.4</c:v>
                </c:pt>
                <c:pt idx="23">
                  <c:v>88.2</c:v>
                </c:pt>
                <c:pt idx="24">
                  <c:v>80.1</c:v>
                </c:pt>
                <c:pt idx="25">
                  <c:v>92.7</c:v>
                </c:pt>
                <c:pt idx="26">
                  <c:v>82</c:v>
                </c:pt>
                <c:pt idx="27">
                  <c:v>80.7</c:v>
                </c:pt>
                <c:pt idx="28">
                  <c:v>81.7</c:v>
                </c:pt>
                <c:pt idx="29">
                  <c:v>82.8</c:v>
                </c:pt>
                <c:pt idx="30">
                  <c:v>90.7</c:v>
                </c:pt>
                <c:pt idx="31">
                  <c:v>89</c:v>
                </c:pt>
                <c:pt idx="32">
                  <c:v>87</c:v>
                </c:pt>
                <c:pt idx="33">
                  <c:v>91.7</c:v>
                </c:pt>
                <c:pt idx="34">
                  <c:v>93.3</c:v>
                </c:pt>
                <c:pt idx="35">
                  <c:v>91.1</c:v>
                </c:pt>
                <c:pt idx="36">
                  <c:v>97.8</c:v>
                </c:pt>
                <c:pt idx="37">
                  <c:v>96.4</c:v>
                </c:pt>
                <c:pt idx="38">
                  <c:v>93.3</c:v>
                </c:pt>
                <c:pt idx="39">
                  <c:v>99.7</c:v>
                </c:pt>
                <c:pt idx="40">
                  <c:v>100.4</c:v>
                </c:pt>
                <c:pt idx="41">
                  <c:v>99.9</c:v>
                </c:pt>
                <c:pt idx="42">
                  <c:v>97.4</c:v>
                </c:pt>
                <c:pt idx="43">
                  <c:v>102.1</c:v>
                </c:pt>
                <c:pt idx="44">
                  <c:v>104.5</c:v>
                </c:pt>
                <c:pt idx="45">
                  <c:v>102.1</c:v>
                </c:pt>
                <c:pt idx="46">
                  <c:v>106.1</c:v>
                </c:pt>
                <c:pt idx="47">
                  <c:v>97.7</c:v>
                </c:pt>
                <c:pt idx="48">
                  <c:v>103.7</c:v>
                </c:pt>
                <c:pt idx="49">
                  <c:v>100.2</c:v>
                </c:pt>
                <c:pt idx="50">
                  <c:v>105.7</c:v>
                </c:pt>
                <c:pt idx="51">
                  <c:v>105.9</c:v>
                </c:pt>
                <c:pt idx="52">
                  <c:v>101.9</c:v>
                </c:pt>
                <c:pt idx="53">
                  <c:v>95.9</c:v>
                </c:pt>
                <c:pt idx="54">
                  <c:v>85.1</c:v>
                </c:pt>
                <c:pt idx="55">
                  <c:v>94.1</c:v>
                </c:pt>
                <c:pt idx="56">
                  <c:v>89.8</c:v>
                </c:pt>
                <c:pt idx="57">
                  <c:v>89.9</c:v>
                </c:pt>
                <c:pt idx="58">
                  <c:v>86.5</c:v>
                </c:pt>
                <c:pt idx="59">
                  <c:v>92.4</c:v>
                </c:pt>
                <c:pt idx="60">
                  <c:v>90.3</c:v>
                </c:pt>
                <c:pt idx="61">
                  <c:v>98</c:v>
                </c:pt>
                <c:pt idx="62">
                  <c:v>81.3</c:v>
                </c:pt>
                <c:pt idx="63">
                  <c:v>78.1</c:v>
                </c:pt>
                <c:pt idx="64">
                  <c:v>76.6</c:v>
                </c:pt>
                <c:pt idx="65">
                  <c:v>69</c:v>
                </c:pt>
                <c:pt idx="66">
                  <c:v>74.8</c:v>
                </c:pt>
                <c:pt idx="67">
                  <c:v>79.9</c:v>
                </c:pt>
                <c:pt idx="68">
                  <c:v>78.5</c:v>
                </c:pt>
                <c:pt idx="69">
                  <c:v>75.8</c:v>
                </c:pt>
                <c:pt idx="70">
                  <c:v>76.6</c:v>
                </c:pt>
                <c:pt idx="71">
                  <c:v>79.9</c:v>
                </c:pt>
                <c:pt idx="72">
                  <c:v>69.7</c:v>
                </c:pt>
                <c:pt idx="73">
                  <c:v>73.8</c:v>
                </c:pt>
                <c:pt idx="74">
                  <c:v>71.7</c:v>
                </c:pt>
                <c:pt idx="75">
                  <c:v>68.9</c:v>
                </c:pt>
                <c:pt idx="76">
                  <c:v>71.3</c:v>
                </c:pt>
                <c:pt idx="77">
                  <c:v>67.3</c:v>
                </c:pt>
                <c:pt idx="78">
                  <c:v>69.5</c:v>
                </c:pt>
                <c:pt idx="79">
                  <c:v>68.5</c:v>
                </c:pt>
                <c:pt idx="80">
                  <c:v>69.5</c:v>
                </c:pt>
                <c:pt idx="81">
                  <c:v>71.1</c:v>
                </c:pt>
                <c:pt idx="82">
                  <c:v>72.7</c:v>
                </c:pt>
                <c:pt idx="83">
                  <c:v>69.2</c:v>
                </c:pt>
                <c:pt idx="84">
                  <c:v>69.9</c:v>
                </c:pt>
                <c:pt idx="85">
                  <c:v>68.2</c:v>
                </c:pt>
                <c:pt idx="86">
                  <c:v>66.5</c:v>
                </c:pt>
                <c:pt idx="87">
                  <c:v>68.4</c:v>
                </c:pt>
                <c:pt idx="88">
                  <c:v>68.4</c:v>
                </c:pt>
                <c:pt idx="89">
                  <c:v>67.1</c:v>
                </c:pt>
                <c:pt idx="90">
                  <c:v>63.3</c:v>
                </c:pt>
                <c:pt idx="91">
                  <c:v>67.2</c:v>
                </c:pt>
                <c:pt idx="92">
                  <c:v>69.7</c:v>
                </c:pt>
                <c:pt idx="93">
                  <c:v>67.7</c:v>
                </c:pt>
                <c:pt idx="94">
                  <c:v>70.1</c:v>
                </c:pt>
                <c:pt idx="95">
                  <c:v>66.4</c:v>
                </c:pt>
                <c:pt idx="96">
                  <c:v>76.9</c:v>
                </c:pt>
                <c:pt idx="97">
                  <c:v>73.1</c:v>
                </c:pt>
                <c:pt idx="98">
                  <c:v>73.8</c:v>
                </c:pt>
                <c:pt idx="99">
                  <c:v>74.4</c:v>
                </c:pt>
                <c:pt idx="100">
                  <c:v>72.8</c:v>
                </c:pt>
                <c:pt idx="101">
                  <c:v>70.1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'2021 = 100'!$A$10</c:f>
              <c:strCache>
                <c:ptCount val="1"/>
                <c:pt idx="0">
                  <c:v>Paberi ja pabertoodete tootmine</c:v>
                </c:pt>
              </c:strCache>
            </c:strRef>
          </c:tx>
          <c:spPr>
            <a:solidFill>
              <a:srgbClr val="ffc000"/>
            </a:solidFill>
            <a:ln cap="rnd" w="28440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cap="rnd" w="19080">
                <a:solidFill>
                  <a:srgbClr val="ffc000"/>
                </a:solidFill>
                <a:prstDash val="sysDash"/>
                <a:round/>
              </a:ln>
            </c:spPr>
            <c:trendlineType val="movingAvg"/>
            <c:period val="12"/>
            <c:forward val="0"/>
            <c:backward val="0"/>
            <c:dispRSqr val="0"/>
            <c:dispEq val="0"/>
          </c:trendline>
          <c:cat>
            <c:strRef>
              <c:f>'2021 = 100'!$ED$7:$HW$7</c:f>
              <c:strCache>
                <c:ptCount val="98"/>
                <c:pt idx="0">
                  <c:v>2018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2019</c:v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>2020</c:v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2021</c:v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>2022</c:v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>2023</c:v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2024</c:v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>2025</c:v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>2026</c:v>
                </c:pt>
                <c:pt idx="97">
                  <c:v/>
                </c:pt>
              </c:strCache>
            </c:strRef>
          </c:cat>
          <c:val>
            <c:numRef>
              <c:f>'2021 = 100'!$ED$10:$IA$10</c:f>
              <c:numCache>
                <c:formatCode>General</c:formatCode>
                <c:ptCount val="102"/>
                <c:pt idx="0">
                  <c:v>87.3</c:v>
                </c:pt>
                <c:pt idx="1">
                  <c:v>93.4</c:v>
                </c:pt>
                <c:pt idx="2">
                  <c:v>95.3</c:v>
                </c:pt>
                <c:pt idx="3">
                  <c:v>96</c:v>
                </c:pt>
                <c:pt idx="4">
                  <c:v>96.1</c:v>
                </c:pt>
                <c:pt idx="5">
                  <c:v>95.1</c:v>
                </c:pt>
                <c:pt idx="6">
                  <c:v>98.7</c:v>
                </c:pt>
                <c:pt idx="7">
                  <c:v>97</c:v>
                </c:pt>
                <c:pt idx="8">
                  <c:v>98.9</c:v>
                </c:pt>
                <c:pt idx="9">
                  <c:v>94.8</c:v>
                </c:pt>
                <c:pt idx="10">
                  <c:v>93.2</c:v>
                </c:pt>
                <c:pt idx="11">
                  <c:v>100.9</c:v>
                </c:pt>
                <c:pt idx="12">
                  <c:v>96.5</c:v>
                </c:pt>
                <c:pt idx="13">
                  <c:v>88.2</c:v>
                </c:pt>
                <c:pt idx="14">
                  <c:v>97.1</c:v>
                </c:pt>
                <c:pt idx="15">
                  <c:v>95.8</c:v>
                </c:pt>
                <c:pt idx="16">
                  <c:v>89</c:v>
                </c:pt>
                <c:pt idx="17">
                  <c:v>86.3</c:v>
                </c:pt>
                <c:pt idx="18">
                  <c:v>86.3</c:v>
                </c:pt>
                <c:pt idx="19">
                  <c:v>89.6</c:v>
                </c:pt>
                <c:pt idx="20">
                  <c:v>90.6</c:v>
                </c:pt>
                <c:pt idx="21">
                  <c:v>91.1</c:v>
                </c:pt>
                <c:pt idx="22">
                  <c:v>92</c:v>
                </c:pt>
                <c:pt idx="23">
                  <c:v>92.3</c:v>
                </c:pt>
                <c:pt idx="24">
                  <c:v>94.3</c:v>
                </c:pt>
                <c:pt idx="25">
                  <c:v>93.3</c:v>
                </c:pt>
                <c:pt idx="26">
                  <c:v>95</c:v>
                </c:pt>
                <c:pt idx="27">
                  <c:v>92</c:v>
                </c:pt>
                <c:pt idx="28">
                  <c:v>86.2</c:v>
                </c:pt>
                <c:pt idx="29">
                  <c:v>84.5</c:v>
                </c:pt>
                <c:pt idx="30">
                  <c:v>88.3</c:v>
                </c:pt>
                <c:pt idx="31">
                  <c:v>90.4</c:v>
                </c:pt>
                <c:pt idx="32">
                  <c:v>85.8</c:v>
                </c:pt>
                <c:pt idx="33">
                  <c:v>88.7</c:v>
                </c:pt>
                <c:pt idx="34">
                  <c:v>82.4</c:v>
                </c:pt>
                <c:pt idx="35">
                  <c:v>91.1</c:v>
                </c:pt>
                <c:pt idx="36">
                  <c:v>92</c:v>
                </c:pt>
                <c:pt idx="37">
                  <c:v>95.1</c:v>
                </c:pt>
                <c:pt idx="38">
                  <c:v>92.5</c:v>
                </c:pt>
                <c:pt idx="39">
                  <c:v>101.1</c:v>
                </c:pt>
                <c:pt idx="40">
                  <c:v>98.9</c:v>
                </c:pt>
                <c:pt idx="41">
                  <c:v>98.8</c:v>
                </c:pt>
                <c:pt idx="42">
                  <c:v>103.8</c:v>
                </c:pt>
                <c:pt idx="43">
                  <c:v>99.9</c:v>
                </c:pt>
                <c:pt idx="44">
                  <c:v>103.8</c:v>
                </c:pt>
                <c:pt idx="45">
                  <c:v>103.6</c:v>
                </c:pt>
                <c:pt idx="46">
                  <c:v>101.2</c:v>
                </c:pt>
                <c:pt idx="47">
                  <c:v>109</c:v>
                </c:pt>
                <c:pt idx="48">
                  <c:v>104.7</c:v>
                </c:pt>
                <c:pt idx="49">
                  <c:v>96.2</c:v>
                </c:pt>
                <c:pt idx="50">
                  <c:v>104.2</c:v>
                </c:pt>
                <c:pt idx="51">
                  <c:v>102.7</c:v>
                </c:pt>
                <c:pt idx="52">
                  <c:v>109.6</c:v>
                </c:pt>
                <c:pt idx="53">
                  <c:v>100.7</c:v>
                </c:pt>
                <c:pt idx="54">
                  <c:v>95.9</c:v>
                </c:pt>
                <c:pt idx="55">
                  <c:v>97.5</c:v>
                </c:pt>
                <c:pt idx="56">
                  <c:v>85.6</c:v>
                </c:pt>
                <c:pt idx="57">
                  <c:v>87.8</c:v>
                </c:pt>
                <c:pt idx="58">
                  <c:v>88.9</c:v>
                </c:pt>
                <c:pt idx="59">
                  <c:v>59.7</c:v>
                </c:pt>
                <c:pt idx="60">
                  <c:v>74.5</c:v>
                </c:pt>
                <c:pt idx="61">
                  <c:v>67.7</c:v>
                </c:pt>
                <c:pt idx="62">
                  <c:v>57.4</c:v>
                </c:pt>
                <c:pt idx="63">
                  <c:v>58.3</c:v>
                </c:pt>
                <c:pt idx="64">
                  <c:v>63.3</c:v>
                </c:pt>
                <c:pt idx="65">
                  <c:v>63.5</c:v>
                </c:pt>
                <c:pt idx="66">
                  <c:v>62.8</c:v>
                </c:pt>
                <c:pt idx="67">
                  <c:v>67.5</c:v>
                </c:pt>
                <c:pt idx="68">
                  <c:v>64.6</c:v>
                </c:pt>
                <c:pt idx="69">
                  <c:v>72.2</c:v>
                </c:pt>
                <c:pt idx="70">
                  <c:v>70.6</c:v>
                </c:pt>
                <c:pt idx="71">
                  <c:v>71.6</c:v>
                </c:pt>
                <c:pt idx="72">
                  <c:v>69.1</c:v>
                </c:pt>
                <c:pt idx="73">
                  <c:v>78.8</c:v>
                </c:pt>
                <c:pt idx="74">
                  <c:v>78.3</c:v>
                </c:pt>
                <c:pt idx="75">
                  <c:v>83.9</c:v>
                </c:pt>
                <c:pt idx="76">
                  <c:v>88.2</c:v>
                </c:pt>
                <c:pt idx="77">
                  <c:v>89.8</c:v>
                </c:pt>
                <c:pt idx="78">
                  <c:v>85.3</c:v>
                </c:pt>
                <c:pt idx="79">
                  <c:v>77.3</c:v>
                </c:pt>
                <c:pt idx="80">
                  <c:v>72.8</c:v>
                </c:pt>
                <c:pt idx="81">
                  <c:v>73.6</c:v>
                </c:pt>
                <c:pt idx="82">
                  <c:v>80.2</c:v>
                </c:pt>
                <c:pt idx="83">
                  <c:v>80.3</c:v>
                </c:pt>
                <c:pt idx="84">
                  <c:v>72.4</c:v>
                </c:pt>
                <c:pt idx="85">
                  <c:v>67.7</c:v>
                </c:pt>
                <c:pt idx="86">
                  <c:v>75.5</c:v>
                </c:pt>
                <c:pt idx="87">
                  <c:v>69.8</c:v>
                </c:pt>
                <c:pt idx="88">
                  <c:v>71.3</c:v>
                </c:pt>
                <c:pt idx="89">
                  <c:v>67.9</c:v>
                </c:pt>
                <c:pt idx="90">
                  <c:v>69.8</c:v>
                </c:pt>
                <c:pt idx="91">
                  <c:v>66.4</c:v>
                </c:pt>
                <c:pt idx="92">
                  <c:v>75.6</c:v>
                </c:pt>
                <c:pt idx="93">
                  <c:v>76.2</c:v>
                </c:pt>
                <c:pt idx="94">
                  <c:v>77.2</c:v>
                </c:pt>
                <c:pt idx="95">
                  <c:v>72.7</c:v>
                </c:pt>
                <c:pt idx="96">
                  <c:v>74.6</c:v>
                </c:pt>
                <c:pt idx="97">
                  <c:v>78.6</c:v>
                </c:pt>
                <c:pt idx="98">
                  <c:v>78.4</c:v>
                </c:pt>
                <c:pt idx="99">
                  <c:v>77.4</c:v>
                </c:pt>
                <c:pt idx="100">
                  <c:v>74.6</c:v>
                </c:pt>
                <c:pt idx="101">
                  <c:v>73.5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25934240"/>
        <c:axId val="45108191"/>
      </c:lineChart>
      <c:catAx>
        <c:axId val="25934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45108191"/>
        <c:crosses val="autoZero"/>
        <c:auto val="1"/>
        <c:lblAlgn val="ctr"/>
        <c:lblOffset val="100"/>
        <c:noMultiLvlLbl val="0"/>
      </c:catAx>
      <c:valAx>
        <c:axId val="45108191"/>
        <c:scaling>
          <c:orientation val="minMax"/>
          <c:max val="160"/>
          <c:min val="2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2593424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595959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05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050" spc="-1" strike="noStrike">
                <a:solidFill>
                  <a:srgbClr val="000000"/>
                </a:solidFill>
                <a:latin typeface="Calibri"/>
              </a:rPr>
              <a:t>Müügiindeks  2026  (2021= 100)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'Müügiindeks 2021 = 100'!$B$12</c:f>
              <c:strCache>
                <c:ptCount val="1"/>
                <c:pt idx="0">
                  <c:v>..puidutöötlemine ja puittoodete tootmine</c:v>
                </c:pt>
              </c:strCache>
            </c:strRef>
          </c:tx>
          <c:spPr>
            <a:solidFill>
              <a:srgbClr val="7798ab"/>
            </a:solidFill>
            <a:ln w="19080">
              <a:solidFill>
                <a:srgbClr val="7798a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'Müügiindeks 2021 = 100'!$C$10:$O$10</c:f>
              <c:strCache>
                <c:ptCount val="13"/>
                <c:pt idx="0">
                  <c:v>Detsember'25</c:v>
                </c:pt>
                <c:pt idx="1">
                  <c:v>Jaanuar</c:v>
                </c:pt>
                <c:pt idx="2">
                  <c:v>Veebruar</c:v>
                </c:pt>
                <c:pt idx="3">
                  <c:v>Märts</c:v>
                </c:pt>
                <c:pt idx="4">
                  <c:v>Aprill</c:v>
                </c:pt>
                <c:pt idx="5">
                  <c:v>Mai</c:v>
                </c:pt>
                <c:pt idx="6">
                  <c:v>Juuni</c:v>
                </c:pt>
                <c:pt idx="7">
                  <c:v>Juuli</c:v>
                </c:pt>
                <c:pt idx="8">
                  <c:v>August</c:v>
                </c:pt>
                <c:pt idx="9">
                  <c:v>September</c:v>
                </c:pt>
                <c:pt idx="10">
                  <c:v>Oktoober</c:v>
                </c:pt>
                <c:pt idx="11">
                  <c:v>November</c:v>
                </c:pt>
                <c:pt idx="12">
                  <c:v>Detsember</c:v>
                </c:pt>
              </c:strCache>
            </c:strRef>
          </c:cat>
          <c:val>
            <c:numRef>
              <c:f>'Müügiindeks 2021 = 100'!$C$12:$O$12</c:f>
              <c:numCache>
                <c:formatCode>General</c:formatCode>
                <c:ptCount val="13"/>
                <c:pt idx="0">
                  <c:v>84.8</c:v>
                </c:pt>
                <c:pt idx="1">
                  <c:v>98.1</c:v>
                </c:pt>
                <c:pt idx="2">
                  <c:v>89.2</c:v>
                </c:pt>
                <c:pt idx="3">
                  <c:v>94</c:v>
                </c:pt>
                <c:pt idx="4">
                  <c:v>93.8</c:v>
                </c:pt>
                <c:pt idx="5">
                  <c:v>93</c:v>
                </c:pt>
                <c:pt idx="6">
                  <c:v>95.5</c:v>
                </c:pt>
                <c:pt idx="7">
                  <c:v>98.1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'Müügiindeks 2021 = 100'!$B$13</c:f>
              <c:strCache>
                <c:ptCount val="1"/>
                <c:pt idx="0">
                  <c:v>..paberi ja pabertoodete tootmine</c:v>
                </c:pt>
              </c:strCache>
            </c:strRef>
          </c:tx>
          <c:spPr>
            <a:solidFill>
              <a:srgbClr val="032e69"/>
            </a:solidFill>
            <a:ln w="19080">
              <a:solidFill>
                <a:srgbClr val="032e69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'Müügiindeks 2021 = 100'!$C$10:$O$10</c:f>
              <c:strCache>
                <c:ptCount val="13"/>
                <c:pt idx="0">
                  <c:v>Detsember'25</c:v>
                </c:pt>
                <c:pt idx="1">
                  <c:v>Jaanuar</c:v>
                </c:pt>
                <c:pt idx="2">
                  <c:v>Veebruar</c:v>
                </c:pt>
                <c:pt idx="3">
                  <c:v>Märts</c:v>
                </c:pt>
                <c:pt idx="4">
                  <c:v>Aprill</c:v>
                </c:pt>
                <c:pt idx="5">
                  <c:v>Mai</c:v>
                </c:pt>
                <c:pt idx="6">
                  <c:v>Juuni</c:v>
                </c:pt>
                <c:pt idx="7">
                  <c:v>Juuli</c:v>
                </c:pt>
                <c:pt idx="8">
                  <c:v>August</c:v>
                </c:pt>
                <c:pt idx="9">
                  <c:v>September</c:v>
                </c:pt>
                <c:pt idx="10">
                  <c:v>Oktoober</c:v>
                </c:pt>
                <c:pt idx="11">
                  <c:v>November</c:v>
                </c:pt>
                <c:pt idx="12">
                  <c:v>Detsember</c:v>
                </c:pt>
              </c:strCache>
            </c:strRef>
          </c:cat>
          <c:val>
            <c:numRef>
              <c:f>'Müügiindeks 2021 = 100'!$C$13:$O$13</c:f>
              <c:numCache>
                <c:formatCode>General</c:formatCode>
                <c:ptCount val="13"/>
                <c:pt idx="0">
                  <c:v>76</c:v>
                </c:pt>
                <c:pt idx="1">
                  <c:v>76.1</c:v>
                </c:pt>
                <c:pt idx="2">
                  <c:v>80.6</c:v>
                </c:pt>
                <c:pt idx="3">
                  <c:v>83</c:v>
                </c:pt>
                <c:pt idx="4">
                  <c:v>87.6</c:v>
                </c:pt>
                <c:pt idx="5">
                  <c:v>84</c:v>
                </c:pt>
                <c:pt idx="6">
                  <c:v>81.8</c:v>
                </c:pt>
                <c:pt idx="7">
                  <c:v>79.6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44338671"/>
        <c:axId val="82911567"/>
      </c:lineChart>
      <c:catAx>
        <c:axId val="4433867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911567"/>
        <c:crosses val="autoZero"/>
        <c:auto val="1"/>
        <c:lblAlgn val="ctr"/>
        <c:lblOffset val="100"/>
        <c:noMultiLvlLbl val="0"/>
      </c:catAx>
      <c:valAx>
        <c:axId val="82911567"/>
        <c:scaling>
          <c:orientation val="minMax"/>
          <c:max val="130"/>
          <c:min val="70"/>
        </c:scaling>
        <c:delete val="0"/>
        <c:axPos val="l"/>
        <c:majorGridlines>
          <c:spPr>
            <a:ln w="6480">
              <a:solidFill>
                <a:srgbClr val="8b8b8b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4338671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en-US" sz="105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en-US" sz="1050" spc="-1" strike="noStrike">
                <a:solidFill>
                  <a:srgbClr val="000000"/>
                </a:solidFill>
                <a:latin typeface="Calibri"/>
              </a:rPr>
              <a:t>Sales  index  2016  (2021 = 100)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label 0</c:f>
              <c:strCache>
                <c:ptCount val="1"/>
                <c:pt idx="0">
                  <c:v>Wood products</c:v>
                </c:pt>
              </c:strCache>
            </c:strRef>
          </c:tx>
          <c:spPr>
            <a:solidFill>
              <a:srgbClr val="00f606"/>
            </a:solidFill>
            <a:ln w="19080">
              <a:solidFill>
                <a:srgbClr val="00f60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12"/>
                <c:pt idx="0">
                  <c:v>Jan.</c:v>
                </c:pt>
                <c:pt idx="1">
                  <c:v>Feb.</c:v>
                </c:pt>
                <c:pt idx="2">
                  <c:v>March</c:v>
                </c:pt>
                <c:pt idx="3">
                  <c:v>Aprill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Aug.</c:v>
                </c:pt>
                <c:pt idx="8">
                  <c:v>Sept.</c:v>
                </c:pt>
                <c:pt idx="9">
                  <c:v>Oct.</c:v>
                </c:pt>
                <c:pt idx="10">
                  <c:v>Nov.</c:v>
                </c:pt>
                <c:pt idx="11">
                  <c:v>Dec.</c:v>
                </c:pt>
              </c:strCache>
            </c:strRef>
          </c:cat>
          <c:val>
            <c:numRef>
              <c:f>0</c:f>
              <c:numCache>
                <c:formatCode>General</c:formatCode>
                <c:ptCount val="12"/>
                <c:pt idx="0">
                  <c:v>104.1</c:v>
                </c:pt>
                <c:pt idx="1">
                  <c:v>108.5</c:v>
                </c:pt>
                <c:pt idx="2">
                  <c:v>102</c:v>
                </c:pt>
                <c:pt idx="3">
                  <c:v>101.1</c:v>
                </c:pt>
                <c:pt idx="4">
                  <c:v>106.2</c:v>
                </c:pt>
                <c:pt idx="5">
                  <c:v>96.6</c:v>
                </c:pt>
                <c:pt idx="6">
                  <c:v>98.4</c:v>
                </c:pt>
                <c:pt idx="7">
                  <c:v>105.1</c:v>
                </c:pt>
                <c:pt idx="8">
                  <c:v>99</c:v>
                </c:pt>
                <c:pt idx="9">
                  <c:v>102.9</c:v>
                </c:pt>
                <c:pt idx="10">
                  <c:v>113.4</c:v>
                </c:pt>
                <c:pt idx="11">
                  <c:v>122.7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label 1</c:f>
              <c:strCache>
                <c:ptCount val="1"/>
                <c:pt idx="0">
                  <c:v>Paper products</c:v>
                </c:pt>
              </c:strCache>
            </c:strRef>
          </c:tx>
          <c:spPr>
            <a:solidFill>
              <a:srgbClr val="ffc000"/>
            </a:solidFill>
            <a:ln w="19080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categories</c:f>
              <c:strCache>
                <c:ptCount val="12"/>
                <c:pt idx="0">
                  <c:v>Jan.</c:v>
                </c:pt>
                <c:pt idx="1">
                  <c:v>Feb.</c:v>
                </c:pt>
                <c:pt idx="2">
                  <c:v>March</c:v>
                </c:pt>
                <c:pt idx="3">
                  <c:v>Aprill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Aug.</c:v>
                </c:pt>
                <c:pt idx="8">
                  <c:v>Sept.</c:v>
                </c:pt>
                <c:pt idx="9">
                  <c:v>Oct.</c:v>
                </c:pt>
                <c:pt idx="10">
                  <c:v>Nov.</c:v>
                </c:pt>
                <c:pt idx="11">
                  <c:v>Dec.</c:v>
                </c:pt>
              </c:strCache>
            </c:strRef>
          </c:cat>
          <c:val>
            <c:numRef>
              <c:f>1</c:f>
              <c:numCache>
                <c:formatCode>General</c:formatCode>
                <c:ptCount val="12"/>
                <c:pt idx="0">
                  <c:v>79.7</c:v>
                </c:pt>
                <c:pt idx="1">
                  <c:v>103</c:v>
                </c:pt>
                <c:pt idx="2">
                  <c:v>92.3</c:v>
                </c:pt>
                <c:pt idx="3">
                  <c:v>94.5</c:v>
                </c:pt>
                <c:pt idx="4">
                  <c:v>100.1</c:v>
                </c:pt>
                <c:pt idx="5">
                  <c:v>95.7</c:v>
                </c:pt>
                <c:pt idx="6">
                  <c:v>102.7</c:v>
                </c:pt>
                <c:pt idx="7">
                  <c:v>96.8</c:v>
                </c:pt>
                <c:pt idx="8">
                  <c:v>107</c:v>
                </c:pt>
                <c:pt idx="9">
                  <c:v>99.9</c:v>
                </c:pt>
                <c:pt idx="10">
                  <c:v>97.4</c:v>
                </c:pt>
                <c:pt idx="11">
                  <c:v>109.7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8122666"/>
        <c:axId val="75944409"/>
      </c:lineChart>
      <c:catAx>
        <c:axId val="3812266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5944409"/>
        <c:crosses val="autoZero"/>
        <c:auto val="1"/>
        <c:lblAlgn val="ctr"/>
        <c:lblOffset val="100"/>
        <c:noMultiLvlLbl val="0"/>
      </c:catAx>
      <c:valAx>
        <c:axId val="75944409"/>
        <c:scaling>
          <c:orientation val="minMax"/>
          <c:max val="140"/>
          <c:min val="0"/>
        </c:scaling>
        <c:delete val="0"/>
        <c:axPos val="l"/>
        <c:majorGridlines>
          <c:spPr>
            <a:ln w="6480">
              <a:solidFill>
                <a:srgbClr val="8b8b8b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8122666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15</xdr:col>
      <xdr:colOff>428760</xdr:colOff>
      <xdr:row>16</xdr:row>
      <xdr:rowOff>138240</xdr:rowOff>
    </xdr:from>
    <xdr:to>
      <xdr:col>27</xdr:col>
      <xdr:colOff>484920</xdr:colOff>
      <xdr:row>35</xdr:row>
      <xdr:rowOff>65880</xdr:rowOff>
    </xdr:to>
    <xdr:graphicFrame>
      <xdr:nvGraphicFramePr>
        <xdr:cNvPr id="0" name="Chart 1"/>
        <xdr:cNvGraphicFramePr/>
      </xdr:nvGraphicFramePr>
      <xdr:xfrm>
        <a:off x="11696040" y="4967280"/>
        <a:ext cx="6862320" cy="3547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12</xdr:row>
      <xdr:rowOff>0</xdr:rowOff>
    </xdr:from>
    <xdr:to>
      <xdr:col>13</xdr:col>
      <xdr:colOff>508680</xdr:colOff>
      <xdr:row>28</xdr:row>
      <xdr:rowOff>57600</xdr:rowOff>
    </xdr:to>
    <xdr:graphicFrame>
      <xdr:nvGraphicFramePr>
        <xdr:cNvPr id="1" name="Chart 2"/>
        <xdr:cNvGraphicFramePr/>
      </xdr:nvGraphicFramePr>
      <xdr:xfrm>
        <a:off x="3373200" y="4067280"/>
        <a:ext cx="7275240" cy="3105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16</xdr:row>
      <xdr:rowOff>9360</xdr:rowOff>
    </xdr:from>
    <xdr:to>
      <xdr:col>11</xdr:col>
      <xdr:colOff>265680</xdr:colOff>
      <xdr:row>33</xdr:row>
      <xdr:rowOff>103680</xdr:rowOff>
    </xdr:to>
    <xdr:graphicFrame>
      <xdr:nvGraphicFramePr>
        <xdr:cNvPr id="2" name="Chart 1"/>
        <xdr:cNvGraphicFramePr/>
      </xdr:nvGraphicFramePr>
      <xdr:xfrm>
        <a:off x="624240" y="5153040"/>
        <a:ext cx="7534440" cy="33325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16</xdr:row>
      <xdr:rowOff>0</xdr:rowOff>
    </xdr:from>
    <xdr:to>
      <xdr:col>22</xdr:col>
      <xdr:colOff>351360</xdr:colOff>
      <xdr:row>35</xdr:row>
      <xdr:rowOff>154440</xdr:rowOff>
    </xdr:to>
    <xdr:graphicFrame>
      <xdr:nvGraphicFramePr>
        <xdr:cNvPr id="3" name="Chart 2"/>
        <xdr:cNvGraphicFramePr/>
      </xdr:nvGraphicFramePr>
      <xdr:xfrm>
        <a:off x="8657640" y="5143680"/>
        <a:ext cx="6703920" cy="3773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’i kujundus 2013–2022">
  <a:themeElements>
    <a:clrScheme name="Office 2013–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G5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1" ySplit="0" topLeftCell="B1" activePane="topRight" state="frozen"/>
      <selection pane="topLeft" activeCell="A1" activeCellId="0" sqref="A1"/>
      <selection pane="topRight" activeCell="B13" activeCellId="0" sqref="B13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47.86"/>
    <col collapsed="false" customWidth="true" hidden="false" outlineLevel="0" max="23" min="2" style="1" width="8"/>
    <col collapsed="false" customWidth="true" hidden="false" outlineLevel="0" max="24" min="24" style="1" width="8.42"/>
    <col collapsed="false" customWidth="true" hidden="false" outlineLevel="0" max="25" min="25" style="1" width="7.86"/>
    <col collapsed="false" customWidth="true" hidden="false" outlineLevel="0" max="26" min="26" style="1" width="7.42"/>
    <col collapsed="false" customWidth="true" hidden="false" outlineLevel="0" max="28" min="28" style="1" width="8.42"/>
    <col collapsed="false" customWidth="true" hidden="false" outlineLevel="0" max="30" min="29" style="1" width="6.43"/>
    <col collapsed="false" customWidth="true" hidden="false" outlineLevel="0" max="31" min="31" style="1" width="9.14"/>
    <col collapsed="false" customWidth="true" hidden="false" outlineLevel="0" max="32" min="32" style="1" width="17.42"/>
    <col collapsed="false" customWidth="true" hidden="false" outlineLevel="0" max="33" min="33" style="1" width="14.29"/>
    <col collapsed="false" customWidth="true" hidden="false" outlineLevel="0" max="34" min="34" style="1" width="18.42"/>
    <col collapsed="false" customWidth="true" hidden="false" outlineLevel="0" max="47" min="35" style="1" width="9.14"/>
    <col collapsed="false" customWidth="true" hidden="false" outlineLevel="0" max="72" min="72" style="1" width="10.29"/>
    <col collapsed="false" customWidth="true" hidden="false" outlineLevel="0" max="226" min="226" style="1" width="10.71"/>
  </cols>
  <sheetData>
    <row r="1" customFormat="false" ht="108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 t="s">
        <v>1</v>
      </c>
      <c r="AG1" s="4" t="s">
        <v>2</v>
      </c>
      <c r="AH1" s="5" t="s">
        <v>3</v>
      </c>
    </row>
    <row r="2" customFormat="false" ht="21.75" hidden="false" customHeight="true" outlineLevel="0" collapsed="false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6" t="s">
        <v>5</v>
      </c>
      <c r="AG2" s="7" t="e">
        <f aca="false">AVERAGE(#REF!)</f>
        <v>#REF!</v>
      </c>
      <c r="AH2" s="8" t="e">
        <f aca="false">AVERAGE(#REF!)</f>
        <v>#REF!</v>
      </c>
    </row>
    <row r="3" customFormat="false" ht="36.75" hidden="false" customHeight="true" outlineLevel="0" collapsed="false">
      <c r="AF3" s="9" t="s">
        <v>6</v>
      </c>
      <c r="AG3" s="10" t="e">
        <f aca="false">AVERAGE(#REF!)</f>
        <v>#REF!</v>
      </c>
      <c r="AH3" s="11" t="e">
        <f aca="false">AVERAGE(#REF!)</f>
        <v>#REF!</v>
      </c>
    </row>
    <row r="4" customFormat="false" ht="33" hidden="false" customHeight="true" outlineLevel="0" collapsed="false">
      <c r="A4" s="12" t="s">
        <v>7</v>
      </c>
      <c r="AF4" s="13" t="s">
        <v>8</v>
      </c>
      <c r="AG4" s="14" t="e">
        <f aca="false">AVERAGE(#REF!)</f>
        <v>#REF!</v>
      </c>
      <c r="AH4" s="11" t="e">
        <f aca="false">AVERAGE(#REF!)</f>
        <v>#REF!</v>
      </c>
      <c r="BV4" s="2" t="s">
        <v>9</v>
      </c>
      <c r="BW4" s="2" t="s">
        <v>10</v>
      </c>
      <c r="BX4" s="2" t="s">
        <v>11</v>
      </c>
      <c r="BY4" s="2" t="s">
        <v>12</v>
      </c>
      <c r="BZ4" s="2" t="s">
        <v>13</v>
      </c>
      <c r="CA4" s="2" t="s">
        <v>14</v>
      </c>
      <c r="CB4" s="2" t="s">
        <v>15</v>
      </c>
    </row>
    <row r="5" customFormat="false" ht="15" hidden="false" customHeight="true" outlineLevel="0" collapsed="false"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</row>
    <row r="6" customFormat="false" ht="15" hidden="false" customHeight="true" outlineLevel="0" collapsed="false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2" t="s">
        <v>25</v>
      </c>
      <c r="K6" s="2" t="s">
        <v>26</v>
      </c>
      <c r="L6" s="2" t="s">
        <v>27</v>
      </c>
      <c r="M6" s="2" t="s">
        <v>28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  <c r="AW6" s="2" t="s">
        <v>52</v>
      </c>
      <c r="AX6" s="2" t="s">
        <v>53</v>
      </c>
      <c r="AY6" s="2" t="s">
        <v>54</v>
      </c>
      <c r="AZ6" s="2" t="s">
        <v>55</v>
      </c>
      <c r="BA6" s="2" t="s">
        <v>56</v>
      </c>
      <c r="BB6" s="2" t="s">
        <v>57</v>
      </c>
      <c r="BC6" s="2" t="s">
        <v>58</v>
      </c>
      <c r="BD6" s="2" t="s">
        <v>59</v>
      </c>
      <c r="BE6" s="2" t="s">
        <v>60</v>
      </c>
      <c r="BF6" s="2" t="s">
        <v>61</v>
      </c>
      <c r="BG6" s="2" t="s">
        <v>62</v>
      </c>
      <c r="BH6" s="2" t="s">
        <v>63</v>
      </c>
      <c r="BI6" s="2" t="s">
        <v>64</v>
      </c>
      <c r="BJ6" s="2" t="s">
        <v>65</v>
      </c>
      <c r="BK6" s="2" t="s">
        <v>66</v>
      </c>
      <c r="BL6" s="2" t="s">
        <v>67</v>
      </c>
      <c r="BM6" s="2" t="s">
        <v>68</v>
      </c>
      <c r="BN6" s="2" t="s">
        <v>69</v>
      </c>
      <c r="BO6" s="2" t="s">
        <v>70</v>
      </c>
      <c r="BP6" s="2" t="s">
        <v>71</v>
      </c>
      <c r="BQ6" s="2" t="s">
        <v>72</v>
      </c>
      <c r="BR6" s="2" t="s">
        <v>73</v>
      </c>
      <c r="BS6" s="2" t="s">
        <v>74</v>
      </c>
      <c r="BT6" s="2" t="s">
        <v>75</v>
      </c>
      <c r="BU6" s="2" t="s">
        <v>76</v>
      </c>
      <c r="BV6" s="2" t="s">
        <v>77</v>
      </c>
      <c r="BW6" s="2" t="s">
        <v>78</v>
      </c>
      <c r="BX6" s="2" t="s">
        <v>79</v>
      </c>
      <c r="BY6" s="2" t="s">
        <v>80</v>
      </c>
      <c r="BZ6" s="2" t="s">
        <v>81</v>
      </c>
      <c r="CA6" s="2" t="s">
        <v>82</v>
      </c>
      <c r="CB6" s="2" t="s">
        <v>83</v>
      </c>
      <c r="CC6" s="2" t="s">
        <v>84</v>
      </c>
      <c r="CD6" s="2" t="s">
        <v>85</v>
      </c>
      <c r="CE6" s="2" t="s">
        <v>86</v>
      </c>
      <c r="CF6" s="2" t="s">
        <v>87</v>
      </c>
      <c r="CG6" s="2" t="s">
        <v>88</v>
      </c>
      <c r="CH6" s="2" t="s">
        <v>89</v>
      </c>
      <c r="CI6" s="2" t="s">
        <v>90</v>
      </c>
      <c r="CJ6" s="2" t="s">
        <v>91</v>
      </c>
      <c r="CK6" s="2" t="s">
        <v>92</v>
      </c>
      <c r="CL6" s="2" t="s">
        <v>93</v>
      </c>
      <c r="CM6" s="2" t="s">
        <v>94</v>
      </c>
      <c r="CN6" s="2" t="s">
        <v>95</v>
      </c>
      <c r="CO6" s="2" t="s">
        <v>96</v>
      </c>
      <c r="CP6" s="2" t="s">
        <v>97</v>
      </c>
      <c r="CQ6" s="2" t="s">
        <v>98</v>
      </c>
      <c r="CR6" s="2" t="s">
        <v>99</v>
      </c>
      <c r="CS6" s="2" t="s">
        <v>100</v>
      </c>
      <c r="CT6" s="16" t="s">
        <v>101</v>
      </c>
      <c r="CU6" s="2" t="s">
        <v>102</v>
      </c>
      <c r="CV6" s="2" t="s">
        <v>103</v>
      </c>
      <c r="CW6" s="2" t="s">
        <v>104</v>
      </c>
      <c r="CX6" s="2" t="s">
        <v>105</v>
      </c>
      <c r="CY6" s="2" t="s">
        <v>106</v>
      </c>
      <c r="CZ6" s="2" t="s">
        <v>107</v>
      </c>
      <c r="DA6" s="2" t="s">
        <v>108</v>
      </c>
      <c r="DB6" s="2" t="s">
        <v>109</v>
      </c>
      <c r="DC6" s="2" t="s">
        <v>110</v>
      </c>
      <c r="DD6" s="2" t="s">
        <v>111</v>
      </c>
      <c r="DE6" s="2" t="s">
        <v>112</v>
      </c>
      <c r="DF6" s="2" t="s">
        <v>113</v>
      </c>
      <c r="DG6" s="2" t="s">
        <v>114</v>
      </c>
      <c r="DH6" s="2" t="s">
        <v>115</v>
      </c>
      <c r="DI6" s="2" t="s">
        <v>116</v>
      </c>
      <c r="DJ6" s="2" t="s">
        <v>117</v>
      </c>
      <c r="DK6" s="2" t="s">
        <v>118</v>
      </c>
      <c r="DL6" s="2" t="s">
        <v>119</v>
      </c>
      <c r="DM6" s="2" t="s">
        <v>120</v>
      </c>
      <c r="DN6" s="2" t="s">
        <v>121</v>
      </c>
      <c r="DO6" s="2" t="s">
        <v>122</v>
      </c>
      <c r="DP6" s="2" t="s">
        <v>123</v>
      </c>
      <c r="DQ6" s="2" t="s">
        <v>124</v>
      </c>
      <c r="DR6" s="2" t="s">
        <v>125</v>
      </c>
      <c r="DS6" s="2" t="s">
        <v>126</v>
      </c>
      <c r="DT6" s="2" t="s">
        <v>19</v>
      </c>
      <c r="DU6" s="2" t="s">
        <v>20</v>
      </c>
      <c r="DV6" s="2" t="s">
        <v>21</v>
      </c>
      <c r="DW6" s="2" t="s">
        <v>22</v>
      </c>
      <c r="DX6" s="2" t="s">
        <v>23</v>
      </c>
      <c r="DY6" s="2" t="s">
        <v>24</v>
      </c>
      <c r="DZ6" s="2" t="s">
        <v>25</v>
      </c>
      <c r="EA6" s="2" t="s">
        <v>26</v>
      </c>
      <c r="EB6" s="2" t="s">
        <v>27</v>
      </c>
      <c r="EC6" s="17" t="s">
        <v>28</v>
      </c>
      <c r="ED6" s="2" t="s">
        <v>17</v>
      </c>
      <c r="EE6" s="2" t="s">
        <v>18</v>
      </c>
      <c r="EF6" s="2" t="s">
        <v>19</v>
      </c>
      <c r="EG6" s="2" t="s">
        <v>20</v>
      </c>
      <c r="EH6" s="2" t="s">
        <v>21</v>
      </c>
      <c r="EI6" s="2" t="s">
        <v>22</v>
      </c>
      <c r="EJ6" s="2" t="s">
        <v>23</v>
      </c>
      <c r="EK6" s="2" t="s">
        <v>24</v>
      </c>
      <c r="EL6" s="2" t="s">
        <v>25</v>
      </c>
      <c r="EM6" s="2" t="s">
        <v>26</v>
      </c>
      <c r="EN6" s="2" t="s">
        <v>27</v>
      </c>
      <c r="EO6" s="2" t="s">
        <v>28</v>
      </c>
      <c r="EP6" s="2" t="s">
        <v>127</v>
      </c>
      <c r="EQ6" s="2" t="s">
        <v>128</v>
      </c>
      <c r="ER6" s="2" t="s">
        <v>19</v>
      </c>
      <c r="ES6" s="2" t="s">
        <v>20</v>
      </c>
      <c r="ET6" s="2" t="s">
        <v>21</v>
      </c>
      <c r="EU6" s="2" t="s">
        <v>22</v>
      </c>
      <c r="EV6" s="2" t="s">
        <v>23</v>
      </c>
      <c r="EW6" s="2" t="s">
        <v>24</v>
      </c>
      <c r="EX6" s="2" t="s">
        <v>129</v>
      </c>
      <c r="EY6" s="2" t="s">
        <v>130</v>
      </c>
      <c r="EZ6" s="2" t="s">
        <v>131</v>
      </c>
      <c r="FA6" s="2" t="s">
        <v>132</v>
      </c>
      <c r="FB6" s="2" t="s">
        <v>127</v>
      </c>
      <c r="FC6" s="2" t="s">
        <v>128</v>
      </c>
      <c r="FD6" s="2" t="s">
        <v>19</v>
      </c>
      <c r="FE6" s="2" t="s">
        <v>20</v>
      </c>
      <c r="FF6" s="2" t="s">
        <v>21</v>
      </c>
      <c r="FG6" s="2" t="s">
        <v>22</v>
      </c>
      <c r="FH6" s="2" t="s">
        <v>23</v>
      </c>
      <c r="FI6" s="2" t="s">
        <v>24</v>
      </c>
      <c r="FJ6" s="2" t="s">
        <v>25</v>
      </c>
      <c r="FK6" s="2" t="s">
        <v>26</v>
      </c>
      <c r="FL6" s="2" t="s">
        <v>27</v>
      </c>
      <c r="FM6" s="2" t="s">
        <v>28</v>
      </c>
      <c r="FN6" s="2" t="s">
        <v>127</v>
      </c>
      <c r="FO6" s="2" t="s">
        <v>128</v>
      </c>
      <c r="FP6" s="2" t="s">
        <v>19</v>
      </c>
      <c r="FQ6" s="2" t="s">
        <v>20</v>
      </c>
      <c r="FR6" s="2" t="s">
        <v>21</v>
      </c>
      <c r="FS6" s="2" t="s">
        <v>22</v>
      </c>
      <c r="FT6" s="2" t="s">
        <v>23</v>
      </c>
      <c r="FU6" s="2" t="s">
        <v>24</v>
      </c>
      <c r="FV6" s="2" t="s">
        <v>25</v>
      </c>
      <c r="FW6" s="2" t="s">
        <v>26</v>
      </c>
      <c r="FX6" s="2" t="s">
        <v>27</v>
      </c>
      <c r="FY6" s="2" t="s">
        <v>28</v>
      </c>
      <c r="FZ6" s="2" t="s">
        <v>127</v>
      </c>
      <c r="GA6" s="2" t="s">
        <v>128</v>
      </c>
      <c r="GB6" s="2" t="s">
        <v>19</v>
      </c>
      <c r="GC6" s="2" t="s">
        <v>20</v>
      </c>
      <c r="GD6" s="2" t="s">
        <v>21</v>
      </c>
      <c r="GE6" s="2" t="s">
        <v>22</v>
      </c>
      <c r="GF6" s="2" t="s">
        <v>23</v>
      </c>
      <c r="GG6" s="2" t="s">
        <v>24</v>
      </c>
      <c r="GH6" s="2" t="s">
        <v>25</v>
      </c>
      <c r="GI6" s="2" t="s">
        <v>26</v>
      </c>
      <c r="GJ6" s="2" t="s">
        <v>27</v>
      </c>
      <c r="GK6" s="2" t="s">
        <v>28</v>
      </c>
      <c r="GL6" s="2" t="s">
        <v>127</v>
      </c>
      <c r="GM6" s="2" t="s">
        <v>128</v>
      </c>
      <c r="GN6" s="2" t="s">
        <v>19</v>
      </c>
      <c r="GO6" s="2" t="s">
        <v>20</v>
      </c>
      <c r="GP6" s="2" t="s">
        <v>21</v>
      </c>
      <c r="GQ6" s="2" t="s">
        <v>22</v>
      </c>
      <c r="GR6" s="2" t="s">
        <v>23</v>
      </c>
      <c r="GS6" s="2" t="s">
        <v>24</v>
      </c>
      <c r="GT6" s="2" t="s">
        <v>25</v>
      </c>
      <c r="GU6" s="2" t="s">
        <v>26</v>
      </c>
      <c r="GV6" s="2" t="s">
        <v>27</v>
      </c>
      <c r="GW6" s="2" t="s">
        <v>28</v>
      </c>
      <c r="GX6" s="2" t="s">
        <v>127</v>
      </c>
      <c r="GY6" s="2" t="s">
        <v>128</v>
      </c>
      <c r="GZ6" s="2" t="s">
        <v>19</v>
      </c>
      <c r="HA6" s="2" t="s">
        <v>20</v>
      </c>
      <c r="HB6" s="2" t="s">
        <v>21</v>
      </c>
      <c r="HC6" s="2" t="s">
        <v>22</v>
      </c>
      <c r="HD6" s="2" t="s">
        <v>23</v>
      </c>
      <c r="HE6" s="2" t="s">
        <v>24</v>
      </c>
      <c r="HF6" s="2" t="s">
        <v>25</v>
      </c>
      <c r="HG6" s="2" t="s">
        <v>26</v>
      </c>
      <c r="HH6" s="2" t="s">
        <v>27</v>
      </c>
      <c r="HI6" s="2" t="s">
        <v>28</v>
      </c>
      <c r="HJ6" s="2" t="s">
        <v>127</v>
      </c>
      <c r="HK6" s="2" t="s">
        <v>128</v>
      </c>
      <c r="HL6" s="2" t="s">
        <v>19</v>
      </c>
      <c r="HM6" s="2" t="s">
        <v>20</v>
      </c>
      <c r="HN6" s="2" t="s">
        <v>21</v>
      </c>
      <c r="HO6" s="2" t="s">
        <v>22</v>
      </c>
      <c r="HP6" s="2" t="s">
        <v>23</v>
      </c>
      <c r="HQ6" s="2" t="s">
        <v>24</v>
      </c>
      <c r="HR6" s="2" t="s">
        <v>25</v>
      </c>
      <c r="HS6" s="2" t="s">
        <v>26</v>
      </c>
      <c r="HT6" s="2" t="s">
        <v>27</v>
      </c>
      <c r="HU6" s="2" t="s">
        <v>28</v>
      </c>
      <c r="HV6" s="2" t="s">
        <v>127</v>
      </c>
      <c r="HW6" s="2" t="s">
        <v>128</v>
      </c>
      <c r="HX6" s="2" t="s">
        <v>19</v>
      </c>
      <c r="HY6" s="2" t="s">
        <v>20</v>
      </c>
      <c r="HZ6" s="2" t="s">
        <v>21</v>
      </c>
      <c r="IA6" s="2" t="s">
        <v>22</v>
      </c>
      <c r="IB6" s="2" t="s">
        <v>23</v>
      </c>
      <c r="IC6" s="2" t="s">
        <v>24</v>
      </c>
      <c r="ID6" s="2" t="s">
        <v>25</v>
      </c>
      <c r="IE6" s="2" t="s">
        <v>26</v>
      </c>
      <c r="IF6" s="2" t="s">
        <v>27</v>
      </c>
      <c r="IG6" s="2" t="s">
        <v>28</v>
      </c>
    </row>
    <row r="7" customFormat="false" ht="15" hidden="false" customHeight="true" outlineLevel="0" collapsed="false">
      <c r="B7" s="18" t="n">
        <v>2007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 t="n">
        <v>2008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 t="n">
        <v>2009</v>
      </c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 t="n">
        <v>2010</v>
      </c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 t="n">
        <v>2011</v>
      </c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 t="n">
        <v>2012</v>
      </c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 t="n">
        <v>2013</v>
      </c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 t="n">
        <v>2014</v>
      </c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 t="n">
        <v>2015</v>
      </c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 t="n">
        <v>2016</v>
      </c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9" t="n">
        <v>2017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20" t="n">
        <v>2018</v>
      </c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18" t="n">
        <v>2019</v>
      </c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 t="n">
        <v>2020</v>
      </c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 t="n">
        <v>2021</v>
      </c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 t="n">
        <v>2022</v>
      </c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" t="n">
        <v>2023</v>
      </c>
      <c r="GX7" s="1" t="n">
        <v>2024</v>
      </c>
      <c r="HJ7" s="21" t="n">
        <v>2025</v>
      </c>
      <c r="HV7" s="21" t="n">
        <v>2026</v>
      </c>
    </row>
    <row r="8" customFormat="false" ht="15" hidden="false" customHeight="true" outlineLevel="0" collapsed="false">
      <c r="A8" s="22" t="s">
        <v>133</v>
      </c>
      <c r="B8" s="23" t="n">
        <v>55</v>
      </c>
      <c r="C8" s="23" t="n">
        <v>52.2</v>
      </c>
      <c r="D8" s="23" t="n">
        <v>56.9</v>
      </c>
      <c r="E8" s="23" t="n">
        <v>54.6</v>
      </c>
      <c r="F8" s="23" t="n">
        <v>55.1</v>
      </c>
      <c r="G8" s="23" t="n">
        <v>55.5</v>
      </c>
      <c r="H8" s="23" t="n">
        <v>55</v>
      </c>
      <c r="I8" s="23" t="n">
        <v>53</v>
      </c>
      <c r="J8" s="23" t="n">
        <v>53.3</v>
      </c>
      <c r="K8" s="23" t="n">
        <v>53.3</v>
      </c>
      <c r="L8" s="23" t="n">
        <v>51.9</v>
      </c>
      <c r="M8" s="23" t="n">
        <v>51.3</v>
      </c>
      <c r="N8" s="23" t="n">
        <v>50.7</v>
      </c>
      <c r="O8" s="23" t="n">
        <v>51.9</v>
      </c>
      <c r="P8" s="23" t="n">
        <v>47.1</v>
      </c>
      <c r="Q8" s="23" t="n">
        <v>47.6</v>
      </c>
      <c r="R8" s="23" t="n">
        <v>45.4</v>
      </c>
      <c r="S8" s="23" t="n">
        <v>44.6</v>
      </c>
      <c r="T8" s="23" t="n">
        <v>43.6</v>
      </c>
      <c r="U8" s="23" t="n">
        <v>45.4</v>
      </c>
      <c r="V8" s="23" t="n">
        <v>43.9</v>
      </c>
      <c r="W8" s="23" t="n">
        <v>40.5</v>
      </c>
      <c r="X8" s="23" t="n">
        <v>37.2</v>
      </c>
      <c r="Y8" s="23" t="n">
        <v>33</v>
      </c>
      <c r="Z8" s="23" t="n">
        <v>32</v>
      </c>
      <c r="AA8" s="23" t="n">
        <v>31.8</v>
      </c>
      <c r="AB8" s="23" t="n">
        <v>29.6</v>
      </c>
      <c r="AC8" s="23" t="n">
        <v>30.8</v>
      </c>
      <c r="AD8" s="23" t="n">
        <v>32.1</v>
      </c>
      <c r="AE8" s="23" t="n">
        <v>32.2</v>
      </c>
      <c r="AF8" s="23" t="n">
        <v>32.6</v>
      </c>
      <c r="AG8" s="23" t="n">
        <v>32.1</v>
      </c>
      <c r="AH8" s="23" t="n">
        <v>35.5</v>
      </c>
      <c r="AI8" s="23" t="n">
        <v>35.9</v>
      </c>
      <c r="AJ8" s="23" t="n">
        <v>37.9</v>
      </c>
      <c r="AK8" s="23" t="n">
        <v>34.9</v>
      </c>
      <c r="AL8" s="23" t="n">
        <v>39.2</v>
      </c>
      <c r="AM8" s="23" t="n">
        <v>38.9</v>
      </c>
      <c r="AN8" s="23" t="n">
        <v>38.1</v>
      </c>
      <c r="AO8" s="23" t="n">
        <v>43.2</v>
      </c>
      <c r="AP8" s="23" t="n">
        <v>43.1</v>
      </c>
      <c r="AQ8" s="23" t="n">
        <v>43.6</v>
      </c>
      <c r="AR8" s="23" t="n">
        <v>47.6</v>
      </c>
      <c r="AS8" s="23" t="n">
        <v>44.7</v>
      </c>
      <c r="AT8" s="23" t="n">
        <v>46</v>
      </c>
      <c r="AU8" s="23" t="n">
        <v>48.6</v>
      </c>
      <c r="AV8" s="23" t="n">
        <v>47.5</v>
      </c>
      <c r="AW8" s="23" t="n">
        <v>44.1</v>
      </c>
      <c r="AX8" s="23" t="n">
        <v>47.7</v>
      </c>
      <c r="AY8" s="23" t="n">
        <v>47</v>
      </c>
      <c r="AZ8" s="23" t="n">
        <v>49.4</v>
      </c>
      <c r="BA8" s="23" t="n">
        <v>50.1</v>
      </c>
      <c r="BB8" s="23" t="n">
        <v>49.3</v>
      </c>
      <c r="BC8" s="23" t="n">
        <v>51.9</v>
      </c>
      <c r="BD8" s="23" t="n">
        <v>53.2</v>
      </c>
      <c r="BE8" s="23" t="n">
        <v>49</v>
      </c>
      <c r="BF8" s="23" t="n">
        <v>50.5</v>
      </c>
      <c r="BG8" s="23" t="n">
        <v>51</v>
      </c>
      <c r="BH8" s="23" t="n">
        <v>50.6</v>
      </c>
      <c r="BI8" s="23" t="n">
        <v>53.2</v>
      </c>
      <c r="BJ8" s="23" t="n">
        <v>51.6</v>
      </c>
      <c r="BK8" s="23" t="n">
        <v>47.7</v>
      </c>
      <c r="BL8" s="23" t="n">
        <v>53.1</v>
      </c>
      <c r="BM8" s="23" t="n">
        <v>49.7</v>
      </c>
      <c r="BN8" s="23" t="n">
        <v>50.7</v>
      </c>
      <c r="BO8" s="23" t="n">
        <v>49.5</v>
      </c>
      <c r="BP8" s="23" t="n">
        <v>49.6</v>
      </c>
      <c r="BQ8" s="23" t="n">
        <v>54.2</v>
      </c>
      <c r="BR8" s="23" t="n">
        <v>50.4</v>
      </c>
      <c r="BS8" s="23" t="n">
        <v>52.7</v>
      </c>
      <c r="BT8" s="23" t="n">
        <v>52.1</v>
      </c>
      <c r="BU8" s="23" t="n">
        <v>50.6</v>
      </c>
      <c r="BV8" s="23" t="n">
        <v>52.7</v>
      </c>
      <c r="BW8" s="23" t="n">
        <v>54.5</v>
      </c>
      <c r="BX8" s="23" t="n">
        <v>54.3</v>
      </c>
      <c r="BY8" s="23" t="n">
        <v>52.6</v>
      </c>
      <c r="BZ8" s="23" t="n">
        <v>54.5</v>
      </c>
      <c r="CA8" s="23" t="n">
        <v>53.4</v>
      </c>
      <c r="CB8" s="23" t="n">
        <v>52.2</v>
      </c>
      <c r="CC8" s="23" t="n">
        <v>55</v>
      </c>
      <c r="CD8" s="23" t="n">
        <v>55.7</v>
      </c>
      <c r="CE8" s="23" t="n">
        <v>54.6</v>
      </c>
      <c r="CF8" s="23" t="n">
        <v>56.9</v>
      </c>
      <c r="CG8" s="23" t="n">
        <v>57</v>
      </c>
      <c r="CH8" s="23" t="n">
        <v>57.9</v>
      </c>
      <c r="CI8" s="23" t="n">
        <v>58</v>
      </c>
      <c r="CJ8" s="23" t="n">
        <v>59.6</v>
      </c>
      <c r="CK8" s="23" t="n">
        <v>58.2</v>
      </c>
      <c r="CL8" s="23" t="n">
        <v>59.3</v>
      </c>
      <c r="CM8" s="23" t="n">
        <v>61.5</v>
      </c>
      <c r="CN8" s="23" t="n">
        <v>60.4</v>
      </c>
      <c r="CO8" s="23" t="n">
        <v>60.8</v>
      </c>
      <c r="CP8" s="23" t="n">
        <v>60.8</v>
      </c>
      <c r="CQ8" s="23" t="n">
        <v>61.7</v>
      </c>
      <c r="CR8" s="23" t="n">
        <v>62.8</v>
      </c>
      <c r="CS8" s="23" t="n">
        <v>64.5</v>
      </c>
      <c r="CT8" s="23" t="n">
        <v>62.7</v>
      </c>
      <c r="CU8" s="23" t="n">
        <v>66.5</v>
      </c>
      <c r="CV8" s="23" t="n">
        <v>63.6</v>
      </c>
      <c r="CW8" s="23" t="n">
        <v>65.4</v>
      </c>
      <c r="CX8" s="23" t="n">
        <v>64.3</v>
      </c>
      <c r="CY8" s="23" t="n">
        <v>68.6</v>
      </c>
      <c r="CZ8" s="23" t="n">
        <v>67.3</v>
      </c>
      <c r="DA8" s="23" t="n">
        <v>66.1</v>
      </c>
      <c r="DB8" s="23" t="n">
        <v>68.1</v>
      </c>
      <c r="DC8" s="23" t="n">
        <v>67.8</v>
      </c>
      <c r="DD8" s="23" t="n">
        <v>66.3</v>
      </c>
      <c r="DE8" s="23" t="n">
        <v>67.2</v>
      </c>
      <c r="DF8" s="23" t="n">
        <v>66.8</v>
      </c>
      <c r="DG8" s="23" t="n">
        <v>69.7</v>
      </c>
      <c r="DH8" s="23" t="n">
        <v>68</v>
      </c>
      <c r="DI8" s="23" t="n">
        <v>67.8</v>
      </c>
      <c r="DJ8" s="23" t="n">
        <v>68.4</v>
      </c>
      <c r="DK8" s="23" t="n">
        <v>68.3</v>
      </c>
      <c r="DL8" s="23" t="n">
        <v>72.1</v>
      </c>
      <c r="DM8" s="23" t="n">
        <v>68.9</v>
      </c>
      <c r="DN8" s="23" t="n">
        <v>68.7</v>
      </c>
      <c r="DO8" s="23" t="n">
        <v>73</v>
      </c>
      <c r="DP8" s="23" t="n">
        <v>73.1</v>
      </c>
      <c r="DQ8" s="23" t="n">
        <v>73.8</v>
      </c>
      <c r="DR8" s="23" t="n">
        <v>74.1</v>
      </c>
      <c r="DS8" s="23" t="n">
        <v>74.6</v>
      </c>
      <c r="DT8" s="23" t="n">
        <v>77.2</v>
      </c>
      <c r="DU8" s="23" t="n">
        <v>76.2</v>
      </c>
      <c r="DV8" s="23" t="n">
        <v>72.5</v>
      </c>
      <c r="DW8" s="23" t="n">
        <v>80.5</v>
      </c>
      <c r="DX8" s="23" t="n">
        <v>71</v>
      </c>
      <c r="DY8" s="23" t="n">
        <v>77.1</v>
      </c>
      <c r="DZ8" s="23" t="n">
        <v>82</v>
      </c>
      <c r="EA8" s="23" t="n">
        <v>77</v>
      </c>
      <c r="EB8" s="23" t="n">
        <v>74.7</v>
      </c>
      <c r="EC8" s="23" t="n">
        <v>76.8</v>
      </c>
      <c r="ED8" s="23" t="n">
        <v>81.1</v>
      </c>
      <c r="EE8" s="23" t="n">
        <v>75.5</v>
      </c>
      <c r="EF8" s="23" t="n">
        <v>78</v>
      </c>
      <c r="EG8" s="23" t="n">
        <v>76.5</v>
      </c>
      <c r="EH8" s="23" t="n">
        <v>82.7</v>
      </c>
      <c r="EI8" s="23" t="n">
        <v>77.9</v>
      </c>
      <c r="EJ8" s="23" t="n">
        <v>77.2</v>
      </c>
      <c r="EK8" s="23" t="n">
        <v>76.4</v>
      </c>
      <c r="EL8" s="23" t="n">
        <v>79.9</v>
      </c>
      <c r="EM8" s="23" t="n">
        <v>79.1</v>
      </c>
      <c r="EN8" s="23" t="n">
        <v>83.9</v>
      </c>
      <c r="EO8" s="23" t="n">
        <v>83.9</v>
      </c>
      <c r="EP8" s="23" t="n">
        <v>80.1</v>
      </c>
      <c r="EQ8" s="23" t="n">
        <v>83.1</v>
      </c>
      <c r="ER8" s="23" t="n">
        <v>79.6</v>
      </c>
      <c r="ES8" s="23" t="n">
        <v>81.8</v>
      </c>
      <c r="ET8" s="23" t="n">
        <v>82.6</v>
      </c>
      <c r="EU8" s="23" t="n">
        <v>81.9</v>
      </c>
      <c r="EV8" s="23" t="n">
        <v>84.3</v>
      </c>
      <c r="EW8" s="23" t="n">
        <v>82.6</v>
      </c>
      <c r="EX8" s="23" t="n">
        <v>80.2</v>
      </c>
      <c r="EY8" s="23" t="n">
        <v>82</v>
      </c>
      <c r="EZ8" s="23" t="n">
        <v>83.4</v>
      </c>
      <c r="FA8" s="23" t="n">
        <v>88.2</v>
      </c>
      <c r="FB8" s="23" t="n">
        <v>80.1</v>
      </c>
      <c r="FC8" s="23" t="n">
        <v>92.7</v>
      </c>
      <c r="FD8" s="23" t="n">
        <v>82</v>
      </c>
      <c r="FE8" s="23" t="n">
        <v>80.7</v>
      </c>
      <c r="FF8" s="23" t="n">
        <v>81.7</v>
      </c>
      <c r="FG8" s="23" t="n">
        <v>82.8</v>
      </c>
      <c r="FH8" s="23" t="n">
        <v>90.7</v>
      </c>
      <c r="FI8" s="23" t="n">
        <v>89</v>
      </c>
      <c r="FJ8" s="23" t="n">
        <v>87</v>
      </c>
      <c r="FK8" s="23" t="n">
        <v>91.7</v>
      </c>
      <c r="FL8" s="23" t="n">
        <v>93.3</v>
      </c>
      <c r="FM8" s="23" t="n">
        <v>91.1</v>
      </c>
      <c r="FN8" s="23" t="n">
        <v>97.8</v>
      </c>
      <c r="FO8" s="23" t="n">
        <v>96.4</v>
      </c>
      <c r="FP8" s="23" t="n">
        <v>93.3</v>
      </c>
      <c r="FQ8" s="23" t="n">
        <v>99.7</v>
      </c>
      <c r="FR8" s="23" t="n">
        <v>100.4</v>
      </c>
      <c r="FS8" s="23" t="n">
        <v>99.9</v>
      </c>
      <c r="FT8" s="23" t="n">
        <v>97.4</v>
      </c>
      <c r="FU8" s="23" t="n">
        <v>102.1</v>
      </c>
      <c r="FV8" s="23" t="n">
        <v>104.5</v>
      </c>
      <c r="FW8" s="23" t="n">
        <v>102.1</v>
      </c>
      <c r="FX8" s="23" t="n">
        <v>106.1</v>
      </c>
      <c r="FY8" s="23" t="n">
        <v>97.7</v>
      </c>
      <c r="FZ8" s="23" t="n">
        <v>103.7</v>
      </c>
      <c r="GA8" s="23" t="n">
        <v>100.2</v>
      </c>
      <c r="GB8" s="23" t="n">
        <v>105.7</v>
      </c>
      <c r="GC8" s="23" t="n">
        <v>105.9</v>
      </c>
      <c r="GD8" s="23" t="n">
        <v>101.9</v>
      </c>
      <c r="GE8" s="23" t="n">
        <v>95.9</v>
      </c>
      <c r="GF8" s="23" t="n">
        <v>85.1</v>
      </c>
      <c r="GG8" s="23" t="n">
        <v>94.1</v>
      </c>
      <c r="GH8" s="23" t="n">
        <v>89.8</v>
      </c>
      <c r="GI8" s="23" t="n">
        <v>89.9</v>
      </c>
      <c r="GJ8" s="23" t="n">
        <v>86.5</v>
      </c>
      <c r="GK8" s="23" t="n">
        <v>92.4</v>
      </c>
      <c r="GL8" s="23" t="n">
        <v>90.3</v>
      </c>
      <c r="GM8" s="23" t="n">
        <v>98</v>
      </c>
      <c r="GN8" s="23" t="n">
        <v>81.3</v>
      </c>
      <c r="GO8" s="23" t="n">
        <v>78.1</v>
      </c>
      <c r="GP8" s="23" t="n">
        <v>76.6</v>
      </c>
      <c r="GQ8" s="23" t="n">
        <v>69</v>
      </c>
      <c r="GR8" s="23" t="n">
        <v>74.8</v>
      </c>
      <c r="GS8" s="23" t="n">
        <v>79.9</v>
      </c>
      <c r="GT8" s="23" t="n">
        <v>78.5</v>
      </c>
      <c r="GU8" s="23" t="n">
        <v>75.8</v>
      </c>
      <c r="GV8" s="23" t="n">
        <v>76.6</v>
      </c>
      <c r="GW8" s="23" t="n">
        <v>79.9</v>
      </c>
      <c r="GX8" s="23" t="n">
        <v>69.7</v>
      </c>
      <c r="GY8" s="23" t="n">
        <v>73.8</v>
      </c>
      <c r="GZ8" s="23" t="n">
        <v>71.7</v>
      </c>
      <c r="HA8" s="23" t="n">
        <v>68.9</v>
      </c>
      <c r="HB8" s="23" t="n">
        <v>71.3</v>
      </c>
      <c r="HC8" s="23" t="n">
        <v>67.3</v>
      </c>
      <c r="HD8" s="23" t="n">
        <v>69.5</v>
      </c>
      <c r="HE8" s="23" t="n">
        <v>68.5</v>
      </c>
      <c r="HF8" s="23" t="n">
        <v>69.5</v>
      </c>
      <c r="HG8" s="23" t="n">
        <v>71.1</v>
      </c>
      <c r="HH8" s="23" t="n">
        <v>72.7</v>
      </c>
      <c r="HI8" s="23" t="n">
        <v>69.2</v>
      </c>
      <c r="HJ8" s="23" t="n">
        <v>69.9</v>
      </c>
      <c r="HK8" s="23" t="n">
        <v>68.2</v>
      </c>
      <c r="HL8" s="23" t="n">
        <v>66.5</v>
      </c>
      <c r="HM8" s="23" t="n">
        <v>68.4</v>
      </c>
      <c r="HN8" s="23" t="n">
        <v>68.4</v>
      </c>
      <c r="HO8" s="23" t="n">
        <v>67.1</v>
      </c>
      <c r="HP8" s="23" t="n">
        <v>63.3</v>
      </c>
      <c r="HQ8" s="23" t="n">
        <v>67.2</v>
      </c>
      <c r="HR8" s="23" t="n">
        <v>69.7</v>
      </c>
      <c r="HS8" s="23" t="n">
        <v>67.7</v>
      </c>
      <c r="HT8" s="1" t="n">
        <v>70.1</v>
      </c>
      <c r="HU8" s="23" t="n">
        <v>66.4</v>
      </c>
      <c r="HV8" s="24" t="n">
        <v>76.9</v>
      </c>
      <c r="HW8" s="24" t="n">
        <v>73.1</v>
      </c>
      <c r="HX8" s="24" t="n">
        <v>73.8</v>
      </c>
      <c r="HY8" s="24" t="n">
        <v>74.4</v>
      </c>
      <c r="HZ8" s="24" t="n">
        <v>72.8</v>
      </c>
      <c r="IA8" s="24" t="n">
        <v>70.1</v>
      </c>
      <c r="IB8" s="24" t="n">
        <v>74.6</v>
      </c>
    </row>
    <row r="9" customFormat="false" ht="15" hidden="false" customHeight="true" outlineLevel="0" collapsed="false">
      <c r="A9" s="25" t="s">
        <v>134</v>
      </c>
      <c r="B9" s="23" t="n">
        <v>60.6</v>
      </c>
      <c r="C9" s="23" t="n">
        <v>60.7</v>
      </c>
      <c r="D9" s="23" t="n">
        <v>62</v>
      </c>
      <c r="E9" s="23" t="n">
        <v>62</v>
      </c>
      <c r="F9" s="23" t="n">
        <v>62.4</v>
      </c>
      <c r="G9" s="23" t="n">
        <v>62.7</v>
      </c>
      <c r="H9" s="23" t="n">
        <v>62</v>
      </c>
      <c r="I9" s="23" t="n">
        <v>62.2</v>
      </c>
      <c r="J9" s="23" t="n">
        <v>62.6</v>
      </c>
      <c r="K9" s="23" t="n">
        <v>62.8</v>
      </c>
      <c r="L9" s="23" t="n">
        <v>62.1</v>
      </c>
      <c r="M9" s="23" t="n">
        <v>62.8</v>
      </c>
      <c r="N9" s="23" t="n">
        <v>63.4</v>
      </c>
      <c r="O9" s="23" t="n">
        <v>64.6</v>
      </c>
      <c r="P9" s="23" t="n">
        <v>61.1</v>
      </c>
      <c r="Q9" s="23" t="n">
        <v>63.6</v>
      </c>
      <c r="R9" s="23" t="n">
        <v>60.4</v>
      </c>
      <c r="S9" s="23" t="n">
        <v>61.9</v>
      </c>
      <c r="T9" s="23" t="n">
        <v>62.8</v>
      </c>
      <c r="U9" s="23" t="n">
        <v>60.4</v>
      </c>
      <c r="V9" s="23" t="n">
        <v>60.4</v>
      </c>
      <c r="W9" s="23" t="n">
        <v>55</v>
      </c>
      <c r="X9" s="23" t="n">
        <v>52.2</v>
      </c>
      <c r="Y9" s="23" t="n">
        <v>49.7</v>
      </c>
      <c r="Z9" s="23" t="n">
        <v>46.5</v>
      </c>
      <c r="AA9" s="23" t="n">
        <v>45</v>
      </c>
      <c r="AB9" s="23" t="n">
        <v>43.2</v>
      </c>
      <c r="AC9" s="23" t="n">
        <v>41.8</v>
      </c>
      <c r="AD9" s="23" t="n">
        <v>42.8</v>
      </c>
      <c r="AE9" s="23" t="n">
        <v>43.4</v>
      </c>
      <c r="AF9" s="23" t="n">
        <v>45.5</v>
      </c>
      <c r="AG9" s="23" t="n">
        <v>45.9</v>
      </c>
      <c r="AH9" s="23" t="n">
        <v>44.6</v>
      </c>
      <c r="AI9" s="23" t="n">
        <v>44.4</v>
      </c>
      <c r="AJ9" s="23" t="n">
        <v>45.9</v>
      </c>
      <c r="AK9" s="23" t="n">
        <v>44.6</v>
      </c>
      <c r="AL9" s="23" t="n">
        <v>46.7</v>
      </c>
      <c r="AM9" s="23" t="n">
        <v>47.2</v>
      </c>
      <c r="AN9" s="23" t="n">
        <v>48.6</v>
      </c>
      <c r="AO9" s="23" t="n">
        <v>50.8</v>
      </c>
      <c r="AP9" s="23" t="n">
        <v>51.6</v>
      </c>
      <c r="AQ9" s="23" t="n">
        <v>53</v>
      </c>
      <c r="AR9" s="23" t="n">
        <v>55.5</v>
      </c>
      <c r="AS9" s="23" t="n">
        <v>55.7</v>
      </c>
      <c r="AT9" s="23" t="n">
        <v>58.6</v>
      </c>
      <c r="AU9" s="23" t="n">
        <v>61.8</v>
      </c>
      <c r="AV9" s="23" t="n">
        <v>61.3</v>
      </c>
      <c r="AW9" s="23" t="n">
        <v>61.1</v>
      </c>
      <c r="AX9" s="23" t="n">
        <v>64.3</v>
      </c>
      <c r="AY9" s="23" t="n">
        <v>63.7</v>
      </c>
      <c r="AZ9" s="23" t="n">
        <v>66</v>
      </c>
      <c r="BA9" s="23" t="n">
        <v>66</v>
      </c>
      <c r="BB9" s="23" t="n">
        <v>66.4</v>
      </c>
      <c r="BC9" s="23" t="n">
        <v>65.8</v>
      </c>
      <c r="BD9" s="23" t="n">
        <v>69.2</v>
      </c>
      <c r="BE9" s="23" t="n">
        <v>69.5</v>
      </c>
      <c r="BF9" s="23" t="n">
        <v>66.5</v>
      </c>
      <c r="BG9" s="23" t="n">
        <v>67.8</v>
      </c>
      <c r="BH9" s="23" t="n">
        <v>67.1</v>
      </c>
      <c r="BI9" s="23" t="n">
        <v>66.5</v>
      </c>
      <c r="BJ9" s="23" t="n">
        <v>67.6</v>
      </c>
      <c r="BK9" s="23" t="n">
        <v>66.7</v>
      </c>
      <c r="BL9" s="23" t="n">
        <v>66.7</v>
      </c>
      <c r="BM9" s="23" t="n">
        <v>66.2</v>
      </c>
      <c r="BN9" s="23" t="n">
        <v>67.7</v>
      </c>
      <c r="BO9" s="23" t="n">
        <v>68.6</v>
      </c>
      <c r="BP9" s="23" t="n">
        <v>67.1</v>
      </c>
      <c r="BQ9" s="23" t="n">
        <v>69.1</v>
      </c>
      <c r="BR9" s="23" t="n">
        <v>70.6</v>
      </c>
      <c r="BS9" s="23" t="n">
        <v>66.6</v>
      </c>
      <c r="BT9" s="23" t="n">
        <v>68.8</v>
      </c>
      <c r="BU9" s="23" t="n">
        <v>70</v>
      </c>
      <c r="BV9" s="23" t="n">
        <v>71.5</v>
      </c>
      <c r="BW9" s="23" t="n">
        <v>68.6</v>
      </c>
      <c r="BX9" s="23" t="n">
        <v>70</v>
      </c>
      <c r="BY9" s="23" t="n">
        <v>68.7</v>
      </c>
      <c r="BZ9" s="23" t="n">
        <v>72.2</v>
      </c>
      <c r="CA9" s="23" t="n">
        <v>71.4</v>
      </c>
      <c r="CB9" s="23" t="n">
        <v>71.3</v>
      </c>
      <c r="CC9" s="23" t="n">
        <v>70.4</v>
      </c>
      <c r="CD9" s="23" t="n">
        <v>71</v>
      </c>
      <c r="CE9" s="23" t="n">
        <v>72.2</v>
      </c>
      <c r="CF9" s="23" t="n">
        <v>72</v>
      </c>
      <c r="CG9" s="23" t="n">
        <v>68.2</v>
      </c>
      <c r="CH9" s="23" t="n">
        <v>72.2</v>
      </c>
      <c r="CI9" s="23" t="n">
        <v>71.6</v>
      </c>
      <c r="CJ9" s="23" t="n">
        <v>72.9</v>
      </c>
      <c r="CK9" s="23" t="n">
        <v>73.8</v>
      </c>
      <c r="CL9" s="23" t="n">
        <v>74.3</v>
      </c>
      <c r="CM9" s="23" t="n">
        <v>73.8</v>
      </c>
      <c r="CN9" s="23" t="n">
        <v>75.1</v>
      </c>
      <c r="CO9" s="23" t="n">
        <v>75.6</v>
      </c>
      <c r="CP9" s="23" t="n">
        <v>76.7</v>
      </c>
      <c r="CQ9" s="23" t="n">
        <v>75.2</v>
      </c>
      <c r="CR9" s="23" t="n">
        <v>76.6</v>
      </c>
      <c r="CS9" s="23" t="n">
        <v>75.4</v>
      </c>
      <c r="CT9" s="23" t="n">
        <v>74</v>
      </c>
      <c r="CU9" s="23" t="n">
        <v>75.5</v>
      </c>
      <c r="CV9" s="23" t="n">
        <v>76.2</v>
      </c>
      <c r="CW9" s="23" t="n">
        <v>75.3</v>
      </c>
      <c r="CX9" s="23" t="n">
        <v>75.2</v>
      </c>
      <c r="CY9" s="23" t="n">
        <v>76.4</v>
      </c>
      <c r="CZ9" s="23" t="n">
        <v>76.5</v>
      </c>
      <c r="DA9" s="23" t="n">
        <v>75.3</v>
      </c>
      <c r="DB9" s="23" t="n">
        <v>75.3</v>
      </c>
      <c r="DC9" s="23" t="n">
        <v>76.9</v>
      </c>
      <c r="DD9" s="23" t="n">
        <v>74.6</v>
      </c>
      <c r="DE9" s="23" t="n">
        <v>72.7</v>
      </c>
      <c r="DF9" s="23" t="n">
        <v>73.5</v>
      </c>
      <c r="DG9" s="23" t="n">
        <v>77</v>
      </c>
      <c r="DH9" s="23" t="n">
        <v>74.8</v>
      </c>
      <c r="DI9" s="23" t="n">
        <v>76.9</v>
      </c>
      <c r="DJ9" s="23" t="n">
        <v>76.2</v>
      </c>
      <c r="DK9" s="23" t="n">
        <v>77.6</v>
      </c>
      <c r="DL9" s="23" t="n">
        <v>78.7</v>
      </c>
      <c r="DM9" s="23" t="n">
        <v>76</v>
      </c>
      <c r="DN9" s="23" t="n">
        <v>79.4</v>
      </c>
      <c r="DO9" s="23" t="n">
        <v>79.4</v>
      </c>
      <c r="DP9" s="23" t="n">
        <v>79.6</v>
      </c>
      <c r="DQ9" s="23" t="n">
        <v>79.1</v>
      </c>
      <c r="DR9" s="23" t="n">
        <v>76.6</v>
      </c>
      <c r="DS9" s="23" t="n">
        <v>78.4</v>
      </c>
      <c r="DT9" s="23" t="n">
        <v>79.8</v>
      </c>
      <c r="DU9" s="23" t="n">
        <v>80.5</v>
      </c>
      <c r="DV9" s="23" t="n">
        <v>78.6</v>
      </c>
      <c r="DW9" s="23" t="n">
        <v>80.7</v>
      </c>
      <c r="DX9" s="23" t="n">
        <v>79.1</v>
      </c>
      <c r="DY9" s="23" t="n">
        <v>78</v>
      </c>
      <c r="DZ9" s="23" t="n">
        <v>80.2</v>
      </c>
      <c r="EA9" s="23" t="n">
        <v>81.8</v>
      </c>
      <c r="EB9" s="23" t="n">
        <v>80.3</v>
      </c>
      <c r="EC9" s="23" t="n">
        <v>83.5</v>
      </c>
      <c r="ED9" s="23" t="n">
        <v>85</v>
      </c>
      <c r="EE9" s="23" t="n">
        <v>80.4</v>
      </c>
      <c r="EF9" s="23" t="n">
        <v>81.8</v>
      </c>
      <c r="EG9" s="23" t="n">
        <v>82.7</v>
      </c>
      <c r="EH9" s="23" t="n">
        <v>83.2</v>
      </c>
      <c r="EI9" s="23" t="n">
        <v>81.6</v>
      </c>
      <c r="EJ9" s="23" t="n">
        <v>82.5</v>
      </c>
      <c r="EK9" s="23" t="n">
        <v>83</v>
      </c>
      <c r="EL9" s="23" t="n">
        <v>83.3</v>
      </c>
      <c r="EM9" s="23" t="n">
        <v>84.4</v>
      </c>
      <c r="EN9" s="23" t="n">
        <v>87.6</v>
      </c>
      <c r="EO9" s="23" t="n">
        <v>90</v>
      </c>
      <c r="EP9" s="23" t="n">
        <v>94.4</v>
      </c>
      <c r="EQ9" s="23" t="n">
        <v>92.1</v>
      </c>
      <c r="ER9" s="23" t="n">
        <v>94</v>
      </c>
      <c r="ES9" s="23" t="n">
        <v>92.8</v>
      </c>
      <c r="ET9" s="23" t="n">
        <v>94.8</v>
      </c>
      <c r="EU9" s="23" t="n">
        <v>90.4</v>
      </c>
      <c r="EV9" s="23" t="n">
        <v>90</v>
      </c>
      <c r="EW9" s="23" t="n">
        <v>92.1</v>
      </c>
      <c r="EX9" s="23" t="n">
        <v>89.4</v>
      </c>
      <c r="EY9" s="23" t="n">
        <v>89.7</v>
      </c>
      <c r="EZ9" s="23" t="n">
        <v>91.2</v>
      </c>
      <c r="FA9" s="23" t="n">
        <v>91</v>
      </c>
      <c r="FB9" s="23" t="n">
        <v>91.3</v>
      </c>
      <c r="FC9" s="23" t="n">
        <v>98.6</v>
      </c>
      <c r="FD9" s="23" t="n">
        <v>89.3</v>
      </c>
      <c r="FE9" s="23" t="n">
        <v>80.3</v>
      </c>
      <c r="FF9" s="23" t="n">
        <v>79.4</v>
      </c>
      <c r="FG9" s="23" t="n">
        <v>86.9</v>
      </c>
      <c r="FH9" s="23" t="n">
        <v>90.4</v>
      </c>
      <c r="FI9" s="23" t="n">
        <v>87.8</v>
      </c>
      <c r="FJ9" s="23" t="n">
        <v>90.5</v>
      </c>
      <c r="FK9" s="23" t="n">
        <v>93</v>
      </c>
      <c r="FL9" s="23" t="n">
        <v>92.3</v>
      </c>
      <c r="FM9" s="23" t="n">
        <v>92.4</v>
      </c>
      <c r="FN9" s="23" t="n">
        <v>96.7</v>
      </c>
      <c r="FO9" s="23" t="n">
        <v>95</v>
      </c>
      <c r="FP9" s="23" t="n">
        <v>95.9</v>
      </c>
      <c r="FQ9" s="23" t="n">
        <v>100.2</v>
      </c>
      <c r="FR9" s="23" t="n">
        <v>99.4</v>
      </c>
      <c r="FS9" s="23" t="n">
        <v>100.5</v>
      </c>
      <c r="FT9" s="23" t="n">
        <v>98.3</v>
      </c>
      <c r="FU9" s="23" t="n">
        <v>99.8</v>
      </c>
      <c r="FV9" s="23" t="n">
        <v>102.8</v>
      </c>
      <c r="FW9" s="23" t="n">
        <v>101.3</v>
      </c>
      <c r="FX9" s="23" t="n">
        <v>103.4</v>
      </c>
      <c r="FY9" s="23" t="n">
        <v>103.7</v>
      </c>
      <c r="FZ9" s="23" t="n">
        <v>102.3</v>
      </c>
      <c r="GA9" s="23" t="n">
        <v>102.6</v>
      </c>
      <c r="GB9" s="23" t="n">
        <v>105.7</v>
      </c>
      <c r="GC9" s="23" t="n">
        <v>107.3</v>
      </c>
      <c r="GD9" s="23" t="n">
        <v>104.8</v>
      </c>
      <c r="GE9" s="23" t="n">
        <v>100.4</v>
      </c>
      <c r="GF9" s="23" t="n">
        <v>94.2</v>
      </c>
      <c r="GG9" s="23" t="n">
        <v>98.4</v>
      </c>
      <c r="GH9" s="23" t="n">
        <v>97.3</v>
      </c>
      <c r="GI9" s="23" t="n">
        <v>97.2</v>
      </c>
      <c r="GJ9" s="23" t="n">
        <v>91.4</v>
      </c>
      <c r="GK9" s="23" t="n">
        <v>93.5</v>
      </c>
      <c r="GL9" s="23" t="n">
        <v>95</v>
      </c>
      <c r="GM9" s="23" t="n">
        <v>93.4</v>
      </c>
      <c r="GN9" s="23" t="n">
        <v>91.9</v>
      </c>
      <c r="GO9" s="23" t="n">
        <v>89.8</v>
      </c>
      <c r="GP9" s="23" t="n">
        <v>88.9</v>
      </c>
      <c r="GQ9" s="23" t="n">
        <v>86.6</v>
      </c>
      <c r="GR9" s="23" t="n">
        <v>87.4</v>
      </c>
      <c r="GS9" s="23" t="n">
        <v>88.8</v>
      </c>
      <c r="GT9" s="23" t="n">
        <v>85.6</v>
      </c>
      <c r="GU9" s="23" t="n">
        <v>84.6</v>
      </c>
      <c r="GV9" s="23" t="n">
        <v>86.6</v>
      </c>
      <c r="GW9" s="23" t="n">
        <v>91.5</v>
      </c>
      <c r="GX9" s="23" t="n">
        <v>82.2</v>
      </c>
      <c r="GY9" s="23" t="n">
        <v>85.2</v>
      </c>
      <c r="GZ9" s="23" t="n">
        <v>85.8</v>
      </c>
      <c r="HA9" s="23" t="n">
        <v>84.6</v>
      </c>
      <c r="HB9" s="23" t="n">
        <v>87.1</v>
      </c>
      <c r="HC9" s="23" t="n">
        <v>84.5</v>
      </c>
      <c r="HD9" s="23" t="n">
        <v>81.1</v>
      </c>
      <c r="HE9" s="23" t="n">
        <v>83.3</v>
      </c>
      <c r="HF9" s="23" t="n">
        <v>84</v>
      </c>
      <c r="HG9" s="23" t="n">
        <v>85.3</v>
      </c>
      <c r="HH9" s="23" t="n">
        <v>87.6</v>
      </c>
      <c r="HI9" s="23" t="n">
        <v>88.4</v>
      </c>
      <c r="HJ9" s="23" t="n">
        <v>87.3</v>
      </c>
      <c r="HK9" s="23" t="n">
        <v>90.3</v>
      </c>
      <c r="HL9" s="23" t="n">
        <v>91.1</v>
      </c>
      <c r="HM9" s="23" t="n">
        <v>92.8</v>
      </c>
      <c r="HN9" s="23" t="n">
        <v>92.3</v>
      </c>
      <c r="HO9" s="23" t="n">
        <v>93.2</v>
      </c>
      <c r="HP9" s="23" t="n">
        <v>87.8</v>
      </c>
      <c r="HQ9" s="23" t="n">
        <v>89</v>
      </c>
      <c r="HR9" s="23" t="n">
        <v>87.6</v>
      </c>
      <c r="HS9" s="23" t="n">
        <v>88.3</v>
      </c>
      <c r="HT9" s="23" t="n">
        <v>95.3</v>
      </c>
      <c r="HU9" s="23" t="n">
        <v>93</v>
      </c>
      <c r="HV9" s="23" t="n">
        <v>92.2</v>
      </c>
      <c r="HW9" s="23" t="n">
        <v>91.4</v>
      </c>
      <c r="HX9" s="23" t="n">
        <v>92.2</v>
      </c>
      <c r="HY9" s="23" t="n">
        <v>92.3</v>
      </c>
      <c r="HZ9" s="23" t="n">
        <v>91.1</v>
      </c>
      <c r="IA9" s="23" t="n">
        <v>90.3</v>
      </c>
      <c r="IB9" s="23" t="n">
        <v>90.5</v>
      </c>
    </row>
    <row r="10" customFormat="false" ht="15" hidden="false" customHeight="true" outlineLevel="0" collapsed="false">
      <c r="A10" s="16" t="s">
        <v>135</v>
      </c>
      <c r="B10" s="23" t="n">
        <v>89.1</v>
      </c>
      <c r="C10" s="23" t="n">
        <v>99.7</v>
      </c>
      <c r="D10" s="23" t="n">
        <v>98.9</v>
      </c>
      <c r="E10" s="23" t="n">
        <v>99.8</v>
      </c>
      <c r="F10" s="23" t="n">
        <v>100</v>
      </c>
      <c r="G10" s="23" t="n">
        <v>101.3</v>
      </c>
      <c r="H10" s="23" t="n">
        <v>98.4</v>
      </c>
      <c r="I10" s="23" t="n">
        <v>91.8</v>
      </c>
      <c r="J10" s="23" t="n">
        <v>90.8</v>
      </c>
      <c r="K10" s="23" t="n">
        <v>96.2</v>
      </c>
      <c r="L10" s="23" t="n">
        <v>81.3</v>
      </c>
      <c r="M10" s="23" t="n">
        <v>101.8</v>
      </c>
      <c r="N10" s="23" t="n">
        <v>99.9</v>
      </c>
      <c r="O10" s="23" t="n">
        <v>87.3</v>
      </c>
      <c r="P10" s="23" t="n">
        <v>92.1</v>
      </c>
      <c r="Q10" s="23" t="n">
        <v>98.5</v>
      </c>
      <c r="R10" s="23" t="n">
        <v>81.5</v>
      </c>
      <c r="S10" s="23" t="n">
        <v>90.1</v>
      </c>
      <c r="T10" s="23" t="n">
        <v>86.9</v>
      </c>
      <c r="U10" s="23" t="n">
        <v>86.8</v>
      </c>
      <c r="V10" s="23" t="n">
        <v>97.3</v>
      </c>
      <c r="W10" s="23" t="n">
        <v>71.8</v>
      </c>
      <c r="X10" s="23" t="n">
        <v>59.7</v>
      </c>
      <c r="Y10" s="23" t="n">
        <v>62.7</v>
      </c>
      <c r="Z10" s="23" t="n">
        <v>71.3</v>
      </c>
      <c r="AA10" s="23" t="n">
        <v>73.9</v>
      </c>
      <c r="AB10" s="23" t="n">
        <v>70.2</v>
      </c>
      <c r="AC10" s="23" t="n">
        <v>55.6</v>
      </c>
      <c r="AD10" s="23" t="n">
        <v>66.5</v>
      </c>
      <c r="AE10" s="23" t="n">
        <v>63.9</v>
      </c>
      <c r="AF10" s="23" t="n">
        <v>67.8</v>
      </c>
      <c r="AG10" s="23" t="n">
        <v>65.4</v>
      </c>
      <c r="AH10" s="23" t="n">
        <v>65.4</v>
      </c>
      <c r="AI10" s="23" t="n">
        <v>60.3</v>
      </c>
      <c r="AJ10" s="23" t="n">
        <v>65.5</v>
      </c>
      <c r="AK10" s="23" t="n">
        <v>69.6</v>
      </c>
      <c r="AL10" s="23" t="n">
        <v>62.7</v>
      </c>
      <c r="AM10" s="23" t="n">
        <v>68.9</v>
      </c>
      <c r="AN10" s="23" t="n">
        <v>63.9</v>
      </c>
      <c r="AO10" s="23" t="n">
        <v>77</v>
      </c>
      <c r="AP10" s="23" t="n">
        <v>84.1</v>
      </c>
      <c r="AQ10" s="23" t="n">
        <v>82.8</v>
      </c>
      <c r="AR10" s="23" t="n">
        <v>94.8</v>
      </c>
      <c r="AS10" s="23" t="n">
        <v>88.1</v>
      </c>
      <c r="AT10" s="23" t="n">
        <v>87.2</v>
      </c>
      <c r="AU10" s="23" t="n">
        <v>89</v>
      </c>
      <c r="AV10" s="23" t="n">
        <v>88</v>
      </c>
      <c r="AW10" s="23" t="n">
        <v>90</v>
      </c>
      <c r="AX10" s="23" t="n">
        <v>91.5</v>
      </c>
      <c r="AY10" s="23" t="n">
        <v>78.1</v>
      </c>
      <c r="AZ10" s="23" t="n">
        <v>84.2</v>
      </c>
      <c r="BA10" s="23" t="n">
        <v>91.9</v>
      </c>
      <c r="BB10" s="23" t="n">
        <v>89.9</v>
      </c>
      <c r="BC10" s="23" t="n">
        <v>88</v>
      </c>
      <c r="BD10" s="23" t="n">
        <v>91</v>
      </c>
      <c r="BE10" s="23" t="n">
        <v>88.8</v>
      </c>
      <c r="BF10" s="23" t="n">
        <v>94.6</v>
      </c>
      <c r="BG10" s="23" t="n">
        <v>91.1</v>
      </c>
      <c r="BH10" s="23" t="n">
        <v>91.2</v>
      </c>
      <c r="BI10" s="23" t="n">
        <v>66.9</v>
      </c>
      <c r="BJ10" s="23" t="n">
        <v>92.6</v>
      </c>
      <c r="BK10" s="23" t="n">
        <v>89.3</v>
      </c>
      <c r="BL10" s="23" t="n">
        <v>90.6</v>
      </c>
      <c r="BM10" s="23" t="n">
        <v>90.5</v>
      </c>
      <c r="BN10" s="23" t="n">
        <v>89.4</v>
      </c>
      <c r="BO10" s="23" t="n">
        <v>86.3</v>
      </c>
      <c r="BP10" s="23" t="n">
        <v>91.3</v>
      </c>
      <c r="BQ10" s="23" t="n">
        <v>90.9</v>
      </c>
      <c r="BR10" s="23" t="n">
        <v>94.4</v>
      </c>
      <c r="BS10" s="23" t="n">
        <v>87.3</v>
      </c>
      <c r="BT10" s="23" t="n">
        <v>92.3</v>
      </c>
      <c r="BU10" s="23" t="n">
        <v>87.5</v>
      </c>
      <c r="BV10" s="23" t="n">
        <v>92.1</v>
      </c>
      <c r="BW10" s="23" t="n">
        <v>88.3</v>
      </c>
      <c r="BX10" s="23" t="n">
        <v>89.3</v>
      </c>
      <c r="BY10" s="23" t="n">
        <v>90.7</v>
      </c>
      <c r="BZ10" s="23" t="n">
        <v>88</v>
      </c>
      <c r="CA10" s="23" t="n">
        <v>88.9</v>
      </c>
      <c r="CB10" s="23" t="n">
        <v>80.8</v>
      </c>
      <c r="CC10" s="23" t="n">
        <v>89.2</v>
      </c>
      <c r="CD10" s="23" t="n">
        <v>93.1</v>
      </c>
      <c r="CE10" s="23" t="n">
        <v>92.2</v>
      </c>
      <c r="CF10" s="23" t="n">
        <v>89.7</v>
      </c>
      <c r="CG10" s="23" t="n">
        <v>89.5</v>
      </c>
      <c r="CH10" s="23" t="n">
        <v>91.5</v>
      </c>
      <c r="CI10" s="23" t="n">
        <v>89.9</v>
      </c>
      <c r="CJ10" s="23" t="n">
        <v>92.1</v>
      </c>
      <c r="CK10" s="23" t="n">
        <v>92.6</v>
      </c>
      <c r="CL10" s="23" t="n">
        <v>90.4</v>
      </c>
      <c r="CM10" s="23" t="n">
        <v>93</v>
      </c>
      <c r="CN10" s="23" t="n">
        <v>95.1</v>
      </c>
      <c r="CO10" s="23" t="n">
        <v>94.5</v>
      </c>
      <c r="CP10" s="23" t="n">
        <v>87.1</v>
      </c>
      <c r="CQ10" s="23" t="n">
        <v>88.4</v>
      </c>
      <c r="CR10" s="23" t="n">
        <v>87.4</v>
      </c>
      <c r="CS10" s="23" t="n">
        <v>90.4</v>
      </c>
      <c r="CT10" s="23" t="n">
        <v>95.9</v>
      </c>
      <c r="CU10" s="23" t="n">
        <v>91</v>
      </c>
      <c r="CV10" s="23" t="n">
        <v>93.2</v>
      </c>
      <c r="CW10" s="23" t="n">
        <v>91.7</v>
      </c>
      <c r="CX10" s="23" t="n">
        <v>91.3</v>
      </c>
      <c r="CY10" s="23" t="n">
        <v>91.8</v>
      </c>
      <c r="CZ10" s="23" t="n">
        <v>87.8</v>
      </c>
      <c r="DA10" s="23" t="n">
        <v>91.5</v>
      </c>
      <c r="DB10" s="23" t="n">
        <v>87</v>
      </c>
      <c r="DC10" s="23" t="n">
        <v>87.7</v>
      </c>
      <c r="DD10" s="23" t="n">
        <v>90.9</v>
      </c>
      <c r="DE10" s="23" t="n">
        <v>85.1</v>
      </c>
      <c r="DF10" s="23" t="n">
        <v>82.9</v>
      </c>
      <c r="DG10" s="23" t="n">
        <v>97.2</v>
      </c>
      <c r="DH10" s="23" t="n">
        <v>93.7</v>
      </c>
      <c r="DI10" s="23" t="n">
        <v>92.7</v>
      </c>
      <c r="DJ10" s="23" t="n">
        <v>92.6</v>
      </c>
      <c r="DK10" s="23" t="n">
        <v>95.7</v>
      </c>
      <c r="DL10" s="23" t="n">
        <v>93.9</v>
      </c>
      <c r="DM10" s="23" t="n">
        <v>93.9</v>
      </c>
      <c r="DN10" s="23" t="n">
        <v>95.9</v>
      </c>
      <c r="DO10" s="23" t="n">
        <v>95.8</v>
      </c>
      <c r="DP10" s="23" t="n">
        <v>96.2</v>
      </c>
      <c r="DQ10" s="23" t="n">
        <v>96.7</v>
      </c>
      <c r="DR10" s="23" t="n">
        <v>91.7</v>
      </c>
      <c r="DS10" s="23" t="n">
        <v>98.6</v>
      </c>
      <c r="DT10" s="23" t="n">
        <v>97.8</v>
      </c>
      <c r="DU10" s="23" t="n">
        <v>96.3</v>
      </c>
      <c r="DV10" s="23" t="n">
        <v>95.4</v>
      </c>
      <c r="DW10" s="23" t="n">
        <v>106.6</v>
      </c>
      <c r="DX10" s="23" t="n">
        <v>97.6</v>
      </c>
      <c r="DY10" s="23" t="n">
        <v>93.5</v>
      </c>
      <c r="DZ10" s="23" t="n">
        <v>100.2</v>
      </c>
      <c r="EA10" s="23" t="n">
        <v>92.6</v>
      </c>
      <c r="EB10" s="23" t="n">
        <v>98.2</v>
      </c>
      <c r="EC10" s="23" t="n">
        <v>97.7</v>
      </c>
      <c r="ED10" s="23" t="n">
        <v>87.3</v>
      </c>
      <c r="EE10" s="23" t="n">
        <v>93.4</v>
      </c>
      <c r="EF10" s="23" t="n">
        <v>95.3</v>
      </c>
      <c r="EG10" s="23" t="n">
        <v>96</v>
      </c>
      <c r="EH10" s="23" t="n">
        <v>96.1</v>
      </c>
      <c r="EI10" s="23" t="n">
        <v>95.1</v>
      </c>
      <c r="EJ10" s="23" t="n">
        <v>98.7</v>
      </c>
      <c r="EK10" s="23" t="n">
        <v>97</v>
      </c>
      <c r="EL10" s="23" t="n">
        <v>98.9</v>
      </c>
      <c r="EM10" s="23" t="n">
        <v>94.8</v>
      </c>
      <c r="EN10" s="23" t="n">
        <v>93.2</v>
      </c>
      <c r="EO10" s="23" t="n">
        <v>100.9</v>
      </c>
      <c r="EP10" s="23" t="n">
        <v>96.5</v>
      </c>
      <c r="EQ10" s="23" t="n">
        <v>88.2</v>
      </c>
      <c r="ER10" s="23" t="n">
        <v>97.1</v>
      </c>
      <c r="ES10" s="23" t="n">
        <v>95.8</v>
      </c>
      <c r="ET10" s="23" t="n">
        <v>89</v>
      </c>
      <c r="EU10" s="23" t="n">
        <v>86.3</v>
      </c>
      <c r="EV10" s="23" t="n">
        <v>86.3</v>
      </c>
      <c r="EW10" s="23" t="n">
        <v>89.6</v>
      </c>
      <c r="EX10" s="23" t="n">
        <v>90.6</v>
      </c>
      <c r="EY10" s="23" t="n">
        <v>91.1</v>
      </c>
      <c r="EZ10" s="23" t="n">
        <v>92</v>
      </c>
      <c r="FA10" s="23" t="n">
        <v>92.3</v>
      </c>
      <c r="FB10" s="23" t="n">
        <v>94.3</v>
      </c>
      <c r="FC10" s="23" t="n">
        <v>93.3</v>
      </c>
      <c r="FD10" s="23" t="n">
        <v>95</v>
      </c>
      <c r="FE10" s="23" t="n">
        <v>92</v>
      </c>
      <c r="FF10" s="23" t="n">
        <v>86.2</v>
      </c>
      <c r="FG10" s="23" t="n">
        <v>84.5</v>
      </c>
      <c r="FH10" s="23" t="n">
        <v>88.3</v>
      </c>
      <c r="FI10" s="23" t="n">
        <v>90.4</v>
      </c>
      <c r="FJ10" s="23" t="n">
        <v>85.8</v>
      </c>
      <c r="FK10" s="23" t="n">
        <v>88.7</v>
      </c>
      <c r="FL10" s="23" t="n">
        <v>82.4</v>
      </c>
      <c r="FM10" s="23" t="n">
        <v>91.1</v>
      </c>
      <c r="FN10" s="23" t="n">
        <v>92</v>
      </c>
      <c r="FO10" s="23" t="n">
        <v>95.1</v>
      </c>
      <c r="FP10" s="23" t="n">
        <v>92.5</v>
      </c>
      <c r="FQ10" s="23" t="n">
        <v>101.1</v>
      </c>
      <c r="FR10" s="23" t="n">
        <v>98.9</v>
      </c>
      <c r="FS10" s="23" t="n">
        <v>98.8</v>
      </c>
      <c r="FT10" s="23" t="n">
        <v>103.8</v>
      </c>
      <c r="FU10" s="23" t="n">
        <v>99.9</v>
      </c>
      <c r="FV10" s="23" t="n">
        <v>103.8</v>
      </c>
      <c r="FW10" s="23" t="n">
        <v>103.6</v>
      </c>
      <c r="FX10" s="23" t="n">
        <v>101.2</v>
      </c>
      <c r="FY10" s="23" t="n">
        <v>109</v>
      </c>
      <c r="FZ10" s="23" t="n">
        <v>104.7</v>
      </c>
      <c r="GA10" s="23" t="n">
        <v>96.2</v>
      </c>
      <c r="GB10" s="23" t="n">
        <v>104.2</v>
      </c>
      <c r="GC10" s="23" t="n">
        <v>102.7</v>
      </c>
      <c r="GD10" s="23" t="n">
        <v>109.6</v>
      </c>
      <c r="GE10" s="23" t="n">
        <v>100.7</v>
      </c>
      <c r="GF10" s="23" t="n">
        <v>95.9</v>
      </c>
      <c r="GG10" s="23" t="n">
        <v>97.5</v>
      </c>
      <c r="GH10" s="23" t="n">
        <v>85.6</v>
      </c>
      <c r="GI10" s="23" t="n">
        <v>87.8</v>
      </c>
      <c r="GJ10" s="23" t="n">
        <v>88.9</v>
      </c>
      <c r="GK10" s="23" t="n">
        <v>59.7</v>
      </c>
      <c r="GL10" s="23" t="n">
        <v>74.5</v>
      </c>
      <c r="GM10" s="23" t="n">
        <v>67.7</v>
      </c>
      <c r="GN10" s="23" t="n">
        <v>57.4</v>
      </c>
      <c r="GO10" s="23" t="n">
        <v>58.3</v>
      </c>
      <c r="GP10" s="23" t="n">
        <v>63.3</v>
      </c>
      <c r="GQ10" s="23" t="n">
        <v>63.5</v>
      </c>
      <c r="GR10" s="23" t="n">
        <v>62.8</v>
      </c>
      <c r="GS10" s="23" t="n">
        <v>67.5</v>
      </c>
      <c r="GT10" s="23" t="n">
        <v>64.6</v>
      </c>
      <c r="GU10" s="23" t="n">
        <v>72.2</v>
      </c>
      <c r="GV10" s="23" t="n">
        <v>70.6</v>
      </c>
      <c r="GW10" s="23" t="n">
        <v>71.6</v>
      </c>
      <c r="GX10" s="23" t="n">
        <v>69.1</v>
      </c>
      <c r="GY10" s="23" t="n">
        <v>78.8</v>
      </c>
      <c r="GZ10" s="23" t="n">
        <v>78.3</v>
      </c>
      <c r="HA10" s="23" t="n">
        <v>83.9</v>
      </c>
      <c r="HB10" s="23" t="n">
        <v>88.2</v>
      </c>
      <c r="HC10" s="23" t="n">
        <v>89.8</v>
      </c>
      <c r="HD10" s="23" t="n">
        <v>85.3</v>
      </c>
      <c r="HE10" s="23" t="n">
        <v>77.3</v>
      </c>
      <c r="HF10" s="23" t="n">
        <v>72.8</v>
      </c>
      <c r="HG10" s="23" t="n">
        <v>73.6</v>
      </c>
      <c r="HH10" s="23" t="n">
        <v>80.2</v>
      </c>
      <c r="HI10" s="23" t="n">
        <v>80.3</v>
      </c>
      <c r="HJ10" s="23" t="n">
        <v>72.4</v>
      </c>
      <c r="HK10" s="23" t="n">
        <v>67.7</v>
      </c>
      <c r="HL10" s="23" t="n">
        <v>75.5</v>
      </c>
      <c r="HM10" s="23" t="n">
        <v>69.8</v>
      </c>
      <c r="HN10" s="23" t="n">
        <v>71.3</v>
      </c>
      <c r="HO10" s="23" t="n">
        <v>67.9</v>
      </c>
      <c r="HP10" s="23" t="n">
        <v>69.8</v>
      </c>
      <c r="HQ10" s="23" t="n">
        <v>66.4</v>
      </c>
      <c r="HR10" s="23" t="n">
        <v>75.6</v>
      </c>
      <c r="HS10" s="23" t="n">
        <v>76.2</v>
      </c>
      <c r="HT10" s="1" t="n">
        <v>77.2</v>
      </c>
      <c r="HU10" s="23" t="n">
        <v>72.7</v>
      </c>
      <c r="HV10" s="24" t="n">
        <v>74.6</v>
      </c>
      <c r="HW10" s="24" t="n">
        <v>78.6</v>
      </c>
      <c r="HX10" s="24" t="n">
        <v>78.4</v>
      </c>
      <c r="HY10" s="24" t="n">
        <v>77.4</v>
      </c>
      <c r="HZ10" s="24" t="n">
        <v>74.6</v>
      </c>
      <c r="IA10" s="24" t="n">
        <v>73.5</v>
      </c>
      <c r="IB10" s="24" t="n">
        <v>69.5</v>
      </c>
    </row>
    <row r="11" customFormat="false" ht="15" hidden="false" customHeight="true" outlineLevel="0" collapsed="false">
      <c r="Z11" s="15" t="n">
        <v>60.8</v>
      </c>
      <c r="AA11" s="15" t="n">
        <v>61.1</v>
      </c>
      <c r="AB11" s="15" t="n">
        <v>56.4</v>
      </c>
      <c r="AC11" s="15" t="n">
        <v>57.9</v>
      </c>
      <c r="AD11" s="15" t="n">
        <v>60.6</v>
      </c>
      <c r="AE11" s="15" t="n">
        <v>60.4</v>
      </c>
      <c r="AF11" s="15" t="n">
        <v>60.1</v>
      </c>
      <c r="AG11" s="15" t="n">
        <v>61.2</v>
      </c>
      <c r="AH11" s="15" t="n">
        <v>67.1</v>
      </c>
      <c r="AI11" s="15" t="n">
        <v>67.6</v>
      </c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</row>
    <row r="12" customFormat="false" ht="15" hidden="false" customHeight="true" outlineLevel="0" collapsed="false">
      <c r="F12" s="23"/>
      <c r="G12" s="23"/>
      <c r="H12" s="23"/>
      <c r="I12" s="23"/>
      <c r="J12" s="23"/>
      <c r="L12" s="23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</row>
    <row r="13" customFormat="false" ht="15" hidden="false" customHeight="true" outlineLevel="0" collapsed="false">
      <c r="E13" s="26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</row>
    <row r="14" customFormat="false" ht="15" hidden="false" customHeight="true" outlineLevel="0" collapsed="false">
      <c r="E14" s="26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</row>
    <row r="15" customFormat="false" ht="15" hidden="false" customHeight="true" outlineLevel="0" collapsed="false">
      <c r="E15" s="27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</row>
    <row r="16" customFormat="false" ht="15" hidden="false" customHeight="true" outlineLevel="0" collapsed="false">
      <c r="E16" s="26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</row>
    <row r="17" customFormat="false" ht="15" hidden="false" customHeight="true" outlineLevel="0" collapsed="false">
      <c r="AW17" s="2"/>
      <c r="AX17" s="15"/>
      <c r="AY17" s="15"/>
      <c r="AZ17" s="15"/>
      <c r="BA17" s="15"/>
      <c r="BB17" s="15"/>
      <c r="BC17" s="15"/>
    </row>
    <row r="18" customFormat="false" ht="15" hidden="false" customHeight="true" outlineLevel="0" collapsed="false">
      <c r="A18" s="2" t="s">
        <v>136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AW18" s="2"/>
      <c r="AX18" s="15"/>
      <c r="AY18" s="15"/>
      <c r="AZ18" s="15"/>
      <c r="BA18" s="15"/>
      <c r="BB18" s="15"/>
      <c r="BC18" s="15"/>
      <c r="BK18" s="2"/>
    </row>
    <row r="19" customFormat="false" ht="15" hidden="false" customHeight="true" outlineLevel="0" collapsed="false">
      <c r="BK19" s="2"/>
      <c r="CU19" s="1" t="n">
        <f aca="false">CU8-CU9</f>
        <v>-9</v>
      </c>
      <c r="CV19" s="1" t="n">
        <f aca="false">CV8-CV9</f>
        <v>-12.6</v>
      </c>
      <c r="CW19" s="1" t="n">
        <f aca="false">CW8-CW9</f>
        <v>-9.89999999999999</v>
      </c>
      <c r="CX19" s="1" t="n">
        <f aca="false">CX8-CX9</f>
        <v>-10.9</v>
      </c>
      <c r="CY19" s="1" t="n">
        <f aca="false">CY8-CY9</f>
        <v>-7.80000000000001</v>
      </c>
      <c r="CZ19" s="1" t="n">
        <f aca="false">CZ8-CZ9</f>
        <v>-9.2</v>
      </c>
      <c r="DA19" s="1" t="n">
        <f aca="false">DA8-DA9</f>
        <v>-9.2</v>
      </c>
      <c r="DB19" s="1" t="n">
        <f aca="false">DB8-DB9</f>
        <v>-7.2</v>
      </c>
      <c r="DC19" s="1" t="n">
        <f aca="false">DC8-DC9</f>
        <v>-9.10000000000001</v>
      </c>
      <c r="DD19" s="1" t="n">
        <f aca="false">DD8-DD9</f>
        <v>-8.3</v>
      </c>
      <c r="DE19" s="1" t="n">
        <f aca="false">DE8-DE9</f>
        <v>-5.5</v>
      </c>
      <c r="DF19" s="1" t="n">
        <f aca="false">DF8-DF9</f>
        <v>-6.7</v>
      </c>
      <c r="DG19" s="1" t="n">
        <f aca="false">DG8-DG9</f>
        <v>-7.3</v>
      </c>
      <c r="DH19" s="1" t="n">
        <f aca="false">DH8-DH9</f>
        <v>-6.8</v>
      </c>
      <c r="DI19" s="1" t="n">
        <f aca="false">DI8-DI9</f>
        <v>-9.10000000000001</v>
      </c>
      <c r="DJ19" s="1" t="n">
        <f aca="false">DJ8-DJ9</f>
        <v>-7.8</v>
      </c>
      <c r="DK19" s="1" t="n">
        <f aca="false">DK8-DK9</f>
        <v>-9.3</v>
      </c>
      <c r="DL19" s="1" t="n">
        <f aca="false">DL8-DL9</f>
        <v>-6.60000000000001</v>
      </c>
      <c r="DM19" s="1" t="n">
        <f aca="false">DM8-DM9</f>
        <v>-7.09999999999999</v>
      </c>
      <c r="DN19" s="1" t="n">
        <f aca="false">DN8-DN9</f>
        <v>-10.7</v>
      </c>
      <c r="DO19" s="1" t="n">
        <f aca="false">DO8-DO9</f>
        <v>-6.40000000000001</v>
      </c>
      <c r="DP19" s="1" t="n">
        <f aca="false">DP8-DP9</f>
        <v>-6.5</v>
      </c>
      <c r="DQ19" s="1" t="n">
        <f aca="false">DQ8-DQ9</f>
        <v>-5.3</v>
      </c>
      <c r="DR19" s="1" t="n">
        <f aca="false">DR8-DR9</f>
        <v>-2.5</v>
      </c>
      <c r="DS19" s="1" t="n">
        <f aca="false">DS8-DS9</f>
        <v>-3.80000000000001</v>
      </c>
      <c r="DT19" s="1" t="n">
        <f aca="false">DT8-DT9</f>
        <v>-2.59999999999999</v>
      </c>
      <c r="DU19" s="1" t="n">
        <f aca="false">DU8-DU9</f>
        <v>-4.3</v>
      </c>
      <c r="DV19" s="1" t="n">
        <f aca="false">DV8-DV9</f>
        <v>-6.09999999999999</v>
      </c>
      <c r="DW19" s="1" t="n">
        <f aca="false">DW8-DW9</f>
        <v>-0.200000000000003</v>
      </c>
      <c r="DX19" s="1" t="n">
        <f aca="false">DX8-DX9</f>
        <v>-8.09999999999999</v>
      </c>
      <c r="DY19" s="1" t="n">
        <f aca="false">DY8-DY9</f>
        <v>-0.900000000000006</v>
      </c>
      <c r="DZ19" s="1" t="n">
        <f aca="false">DZ8-DZ9</f>
        <v>1.8</v>
      </c>
      <c r="EA19" s="1" t="n">
        <f aca="false">EA8-EA9</f>
        <v>-4.8</v>
      </c>
      <c r="EB19" s="1" t="n">
        <f aca="false">EB8-EB9</f>
        <v>-5.59999999999999</v>
      </c>
      <c r="EC19" s="1" t="n">
        <f aca="false">EC8-EC9</f>
        <v>-6.7</v>
      </c>
      <c r="ED19" s="1" t="n">
        <f aca="false">ED8-ED9</f>
        <v>-3.90000000000001</v>
      </c>
      <c r="EE19" s="1" t="n">
        <f aca="false">EE8-EE9</f>
        <v>-4.90000000000001</v>
      </c>
      <c r="EF19" s="1" t="n">
        <f aca="false">EF8-EF9</f>
        <v>-3.8</v>
      </c>
      <c r="EG19" s="1" t="n">
        <f aca="false">EG8-EG9</f>
        <v>-6.2</v>
      </c>
      <c r="EH19" s="1" t="n">
        <f aca="false">EH8-EH9</f>
        <v>-0.5</v>
      </c>
      <c r="EI19" s="1" t="n">
        <f aca="false">EI8-EI9</f>
        <v>-3.69999999999999</v>
      </c>
      <c r="EJ19" s="1" t="n">
        <f aca="false">EJ8-EJ9</f>
        <v>-5.3</v>
      </c>
      <c r="EK19" s="1" t="n">
        <f aca="false">EK8-EK9</f>
        <v>-6.59999999999999</v>
      </c>
      <c r="EL19" s="1" t="n">
        <f aca="false">EL8-EL9</f>
        <v>-3.39999999999999</v>
      </c>
      <c r="EM19" s="1" t="n">
        <f aca="false">EM8-EM9</f>
        <v>-5.30000000000001</v>
      </c>
      <c r="EN19" s="1" t="n">
        <f aca="false">EN8-EN9</f>
        <v>-3.69999999999999</v>
      </c>
    </row>
    <row r="20" customFormat="false" ht="15" hidden="false" customHeight="true" outlineLevel="0" collapsed="false"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</row>
    <row r="21" customFormat="false" ht="15" hidden="false" customHeight="true" outlineLevel="0" collapsed="false">
      <c r="AX21" s="28"/>
      <c r="AY21" s="29"/>
      <c r="AZ21" s="29"/>
      <c r="BA21" s="29"/>
      <c r="BB21" s="29"/>
      <c r="BC21" s="29"/>
      <c r="BD21" s="29"/>
      <c r="BE21" s="29"/>
      <c r="BF21" s="29"/>
      <c r="BW21" s="15"/>
      <c r="DO21" s="1" t="n">
        <v>22.3</v>
      </c>
      <c r="DP21" s="1" t="n">
        <v>16.1</v>
      </c>
      <c r="DQ21" s="1" t="n">
        <v>3.4</v>
      </c>
      <c r="DR21" s="1" t="n">
        <v>21.7</v>
      </c>
    </row>
    <row r="22" customFormat="false" ht="15" hidden="false" customHeight="true" outlineLevel="0" collapsed="false"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15"/>
    </row>
    <row r="23" customFormat="false" ht="15" hidden="false" customHeight="true" outlineLevel="0" collapsed="false">
      <c r="AV23" s="2"/>
      <c r="AW23" s="2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K23" s="2"/>
      <c r="BL23" s="2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</row>
    <row r="24" customFormat="false" ht="15" hidden="false" customHeight="true" outlineLevel="0" collapsed="false">
      <c r="AW24" s="2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L24" s="2"/>
      <c r="BM24" s="15"/>
      <c r="BN24" s="15"/>
      <c r="BO24" s="15"/>
      <c r="BP24" s="15"/>
      <c r="BQ24" s="15"/>
      <c r="BR24" s="15"/>
      <c r="BS24" s="15"/>
      <c r="BT24" s="15"/>
      <c r="BU24" s="15"/>
      <c r="BV24" s="15"/>
    </row>
    <row r="25" customFormat="false" ht="15" hidden="false" customHeight="true" outlineLevel="0" collapsed="false">
      <c r="AV25" s="2"/>
      <c r="AW25" s="2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L25" s="2"/>
      <c r="BM25" s="15"/>
      <c r="BN25" s="15"/>
      <c r="BO25" s="15"/>
      <c r="BP25" s="15"/>
      <c r="BQ25" s="15"/>
      <c r="BR25" s="15"/>
      <c r="BS25" s="15"/>
      <c r="BT25" s="15"/>
      <c r="BU25" s="15"/>
      <c r="BV25" s="15"/>
    </row>
    <row r="26" customFormat="false" ht="15" hidden="false" customHeight="true" outlineLevel="0" collapsed="false">
      <c r="AW26" s="2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CS26" s="2"/>
      <c r="CT26" s="2"/>
      <c r="CU26" s="2"/>
      <c r="CV26" s="2"/>
      <c r="CW26" s="2"/>
      <c r="CX26" s="2"/>
      <c r="CY26" s="2"/>
      <c r="CZ26" s="2"/>
      <c r="DA26" s="2"/>
    </row>
    <row r="27" customFormat="false" ht="15" hidden="false" customHeight="true" outlineLevel="0" collapsed="false">
      <c r="CQ27" s="2"/>
      <c r="CR27" s="2"/>
      <c r="CS27" s="15"/>
      <c r="CT27" s="15"/>
      <c r="CU27" s="15"/>
      <c r="CV27" s="15"/>
      <c r="CW27" s="15"/>
      <c r="CX27" s="15"/>
      <c r="CY27" s="15"/>
      <c r="CZ27" s="15"/>
      <c r="DA27" s="15"/>
    </row>
    <row r="28" customFormat="false" ht="15" hidden="false" customHeight="true" outlineLevel="0" collapsed="false">
      <c r="CR28" s="2"/>
      <c r="CS28" s="15"/>
      <c r="CT28" s="15"/>
      <c r="CU28" s="15"/>
      <c r="CV28" s="15"/>
      <c r="CW28" s="15"/>
      <c r="CX28" s="15"/>
      <c r="CY28" s="15"/>
      <c r="CZ28" s="15"/>
      <c r="DA28" s="15"/>
    </row>
    <row r="29" customFormat="false" ht="15" hidden="false" customHeight="true" outlineLevel="0" collapsed="false">
      <c r="AV29" s="2"/>
      <c r="CR29" s="2"/>
      <c r="CS29" s="15"/>
      <c r="CT29" s="15"/>
      <c r="CU29" s="15"/>
      <c r="CV29" s="15"/>
      <c r="CW29" s="15"/>
      <c r="CX29" s="15"/>
      <c r="CY29" s="15"/>
      <c r="CZ29" s="15"/>
      <c r="DA29" s="15"/>
    </row>
    <row r="30" customFormat="false" ht="15" hidden="false" customHeight="true" outlineLevel="0" collapsed="false">
      <c r="AV30" s="2"/>
    </row>
    <row r="33" customFormat="false" ht="15" hidden="false" customHeight="true" outlineLevel="0" collapsed="false"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customFormat="false" ht="15" hidden="false" customHeight="true" outlineLevel="0" collapsed="false">
      <c r="AV34" s="2"/>
      <c r="AW34" s="2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</row>
    <row r="35" customFormat="false" ht="15" hidden="false" customHeight="true" outlineLevel="0" collapsed="false">
      <c r="AW35" s="2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</row>
    <row r="36" customFormat="false" ht="15" hidden="false" customHeight="true" outlineLevel="0" collapsed="false">
      <c r="AV36" s="2"/>
      <c r="AW36" s="2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</row>
    <row r="37" customFormat="false" ht="15" hidden="false" customHeight="true" outlineLevel="0" collapsed="false">
      <c r="AW37" s="2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</row>
    <row r="38" customFormat="false" ht="15" hidden="false" customHeight="true" outlineLevel="0" collapsed="false">
      <c r="BH38" s="15"/>
    </row>
    <row r="39" customFormat="false" ht="15" hidden="false" customHeight="true" outlineLevel="0" collapsed="false">
      <c r="AV39" s="2"/>
    </row>
    <row r="40" customFormat="false" ht="15" hidden="false" customHeight="true" outlineLevel="0" collapsed="false">
      <c r="AV40" s="2"/>
    </row>
    <row r="43" customFormat="false" ht="15" hidden="false" customHeight="true" outlineLevel="0" collapsed="false"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customFormat="false" ht="15" hidden="false" customHeight="true" outlineLevel="0" collapsed="false">
      <c r="AV44" s="2"/>
      <c r="AW44" s="2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</row>
    <row r="45" customFormat="false" ht="15" hidden="false" customHeight="true" outlineLevel="0" collapsed="false">
      <c r="AW45" s="2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</row>
    <row r="46" customFormat="false" ht="15" hidden="false" customHeight="true" outlineLevel="0" collapsed="false">
      <c r="AW46" s="2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</row>
    <row r="47" customFormat="false" ht="15" hidden="false" customHeight="true" outlineLevel="0" collapsed="false">
      <c r="AW47" s="2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</row>
    <row r="48" customFormat="false" ht="15" hidden="false" customHeight="true" outlineLevel="0" collapsed="false">
      <c r="AW48" s="2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</row>
    <row r="49" customFormat="false" ht="15" hidden="false" customHeight="true" outlineLevel="0" collapsed="false">
      <c r="AW49" s="2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</row>
    <row r="50" customFormat="false" ht="15" hidden="false" customHeight="true" outlineLevel="0" collapsed="false">
      <c r="AW50" s="2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</row>
  </sheetData>
  <mergeCells count="16">
    <mergeCell ref="B7:M7"/>
    <mergeCell ref="N7:Y7"/>
    <mergeCell ref="Z7:AK7"/>
    <mergeCell ref="AL7:AW7"/>
    <mergeCell ref="AX7:BI7"/>
    <mergeCell ref="BJ7:BU7"/>
    <mergeCell ref="BV7:CG7"/>
    <mergeCell ref="CH7:CS7"/>
    <mergeCell ref="CT7:DE7"/>
    <mergeCell ref="DF7:DQ7"/>
    <mergeCell ref="DR7:EC7"/>
    <mergeCell ref="ED7:EO7"/>
    <mergeCell ref="EP7:FA7"/>
    <mergeCell ref="FB7:FM7"/>
    <mergeCell ref="FN7:FY7"/>
    <mergeCell ref="FZ7:GK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33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T9" activeCellId="0" sqref="T9"/>
    </sheetView>
  </sheetViews>
  <sheetFormatPr defaultColWidth="8.859375" defaultRowHeight="15" zeroHeight="false" outlineLevelRow="0" outlineLevelCol="0"/>
  <cols>
    <col collapsed="false" customWidth="true" hidden="false" outlineLevel="0" max="2" min="2" style="1" width="19.42"/>
    <col collapsed="false" customWidth="true" hidden="false" outlineLevel="0" max="3" min="3" style="1" width="12.86"/>
    <col collapsed="false" customWidth="true" hidden="false" outlineLevel="0" max="12" min="12" style="1" width="10.85"/>
    <col collapsed="false" customWidth="true" hidden="false" outlineLevel="0" max="15" min="15" style="1" width="10.42"/>
  </cols>
  <sheetData>
    <row r="1" customFormat="false" ht="15" hidden="false" customHeight="true" outlineLevel="0" collapsed="false">
      <c r="B1" s="2"/>
      <c r="C1" s="2"/>
    </row>
    <row r="2" customFormat="false" ht="15.75" hidden="false" customHeight="true" outlineLevel="0" collapsed="false">
      <c r="D2" s="2"/>
      <c r="E2" s="2"/>
      <c r="F2" s="2"/>
      <c r="G2" s="2"/>
      <c r="H2" s="2"/>
      <c r="I2" s="2"/>
      <c r="J2" s="2"/>
      <c r="K2" s="2"/>
      <c r="L2" s="2"/>
    </row>
    <row r="3" customFormat="false" ht="15" hidden="false" customHeight="true" outlineLevel="0" collapsed="false">
      <c r="A3" s="2"/>
      <c r="B3" s="15"/>
      <c r="C3" s="15"/>
      <c r="D3" s="30" t="s">
        <v>137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  <c r="Q3" s="2"/>
    </row>
    <row r="4" customFormat="false" ht="15" hidden="false" customHeight="true" outlineLevel="0" collapsed="false">
      <c r="A4" s="2"/>
      <c r="B4" s="2"/>
      <c r="C4" s="2" t="s">
        <v>138</v>
      </c>
      <c r="D4" s="33" t="s">
        <v>9</v>
      </c>
      <c r="E4" s="34" t="s">
        <v>10</v>
      </c>
      <c r="F4" s="34" t="s">
        <v>11</v>
      </c>
      <c r="G4" s="34" t="s">
        <v>12</v>
      </c>
      <c r="H4" s="34" t="s">
        <v>13</v>
      </c>
      <c r="I4" s="34" t="s">
        <v>14</v>
      </c>
      <c r="J4" s="34" t="s">
        <v>15</v>
      </c>
      <c r="K4" s="34" t="s">
        <v>139</v>
      </c>
      <c r="L4" s="34" t="s">
        <v>140</v>
      </c>
      <c r="M4" s="34" t="s">
        <v>141</v>
      </c>
      <c r="N4" s="34" t="s">
        <v>142</v>
      </c>
      <c r="O4" s="35" t="s">
        <v>143</v>
      </c>
    </row>
    <row r="5" customFormat="false" ht="47.25" hidden="false" customHeight="true" outlineLevel="0" collapsed="false">
      <c r="B5" s="36" t="s">
        <v>144</v>
      </c>
      <c r="C5" s="36"/>
      <c r="D5" s="37"/>
      <c r="E5" s="37"/>
      <c r="F5" s="37"/>
      <c r="G5" s="37"/>
      <c r="H5" s="37"/>
      <c r="I5" s="37"/>
      <c r="J5" s="37"/>
      <c r="K5" s="37"/>
      <c r="L5" s="37"/>
      <c r="M5" s="38"/>
      <c r="N5" s="38"/>
      <c r="O5" s="38"/>
      <c r="Q5" s="39"/>
    </row>
    <row r="6" customFormat="false" ht="50.25" hidden="false" customHeight="true" outlineLevel="0" collapsed="false">
      <c r="B6" s="40" t="s">
        <v>145</v>
      </c>
      <c r="C6" s="38" t="n">
        <v>78</v>
      </c>
      <c r="D6" s="24" t="n">
        <v>88</v>
      </c>
      <c r="E6" s="24" t="n">
        <v>83.2</v>
      </c>
      <c r="F6" s="24" t="n">
        <v>85.1</v>
      </c>
      <c r="G6" s="24" t="n">
        <v>85.1</v>
      </c>
      <c r="H6" s="24" t="n">
        <v>81.7</v>
      </c>
      <c r="I6" s="24" t="n">
        <v>82</v>
      </c>
      <c r="J6" s="24" t="n">
        <v>77.1</v>
      </c>
      <c r="K6" s="24" t="n">
        <v>77.9</v>
      </c>
      <c r="L6" s="24" t="n">
        <v>85.4</v>
      </c>
      <c r="M6" s="24" t="n">
        <v>84.6</v>
      </c>
      <c r="N6" s="41" t="n">
        <v>86.9</v>
      </c>
      <c r="O6" s="24" t="n">
        <v>84.8</v>
      </c>
      <c r="Q6" s="39"/>
    </row>
    <row r="7" customFormat="false" ht="45" hidden="false" customHeight="true" outlineLevel="0" collapsed="false">
      <c r="B7" s="40" t="s">
        <v>146</v>
      </c>
      <c r="C7" s="24" t="n">
        <v>95</v>
      </c>
      <c r="D7" s="24" t="n">
        <v>96.9</v>
      </c>
      <c r="E7" s="24" t="n">
        <v>92.4</v>
      </c>
      <c r="F7" s="24" t="n">
        <v>99.8</v>
      </c>
      <c r="G7" s="24" t="n">
        <v>96.1</v>
      </c>
      <c r="H7" s="24" t="n">
        <v>92.9</v>
      </c>
      <c r="I7" s="24" t="n">
        <v>87.2</v>
      </c>
      <c r="J7" s="24" t="n">
        <v>84.4</v>
      </c>
      <c r="K7" s="24" t="n">
        <v>77.5</v>
      </c>
      <c r="L7" s="24" t="n">
        <v>91.6</v>
      </c>
      <c r="M7" s="24" t="n">
        <v>86.7</v>
      </c>
      <c r="N7" s="24" t="n">
        <v>80.6</v>
      </c>
      <c r="O7" s="24" t="n">
        <v>76</v>
      </c>
    </row>
    <row r="8" customFormat="false" ht="15.75" hidden="false" customHeight="true" outlineLevel="0" collapsed="false">
      <c r="B8" s="4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customFormat="false" ht="15" hidden="false" customHeight="true" outlineLevel="0" collapsed="false">
      <c r="B9" s="15"/>
      <c r="C9" s="15"/>
      <c r="D9" s="30" t="s">
        <v>147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2"/>
    </row>
    <row r="10" customFormat="false" ht="15" hidden="false" customHeight="true" outlineLevel="0" collapsed="false">
      <c r="A10" s="2"/>
      <c r="B10" s="2"/>
      <c r="C10" s="2" t="s">
        <v>148</v>
      </c>
      <c r="D10" s="43" t="s">
        <v>9</v>
      </c>
      <c r="E10" s="36" t="s">
        <v>10</v>
      </c>
      <c r="F10" s="36" t="s">
        <v>11</v>
      </c>
      <c r="G10" s="36" t="s">
        <v>12</v>
      </c>
      <c r="H10" s="36" t="s">
        <v>13</v>
      </c>
      <c r="I10" s="36" t="s">
        <v>14</v>
      </c>
      <c r="J10" s="36" t="s">
        <v>15</v>
      </c>
      <c r="K10" s="36" t="s">
        <v>139</v>
      </c>
      <c r="L10" s="36" t="s">
        <v>140</v>
      </c>
      <c r="M10" s="36" t="s">
        <v>141</v>
      </c>
      <c r="N10" s="36" t="s">
        <v>142</v>
      </c>
      <c r="O10" s="44" t="s">
        <v>143</v>
      </c>
      <c r="T10" s="23"/>
      <c r="U10" s="23"/>
      <c r="V10" s="23"/>
      <c r="W10" s="23"/>
      <c r="X10" s="23"/>
      <c r="Y10" s="23"/>
      <c r="Z10" s="23"/>
      <c r="AA10" s="23"/>
    </row>
    <row r="11" customFormat="false" ht="15" hidden="false" customHeight="true" outlineLevel="0" collapsed="false">
      <c r="A11" s="2"/>
      <c r="B11" s="2" t="s">
        <v>144</v>
      </c>
      <c r="C11" s="2"/>
      <c r="D11" s="45"/>
      <c r="E11" s="37"/>
      <c r="F11" s="37"/>
      <c r="G11" s="37"/>
      <c r="H11" s="37"/>
      <c r="I11" s="37"/>
      <c r="J11" s="37"/>
      <c r="K11" s="37"/>
      <c r="L11" s="37"/>
      <c r="M11" s="38"/>
      <c r="N11" s="38"/>
      <c r="O11" s="46"/>
    </row>
    <row r="12" customFormat="false" ht="49.5" hidden="false" customHeight="true" outlineLevel="0" collapsed="false">
      <c r="A12" s="2"/>
      <c r="B12" s="42" t="s">
        <v>145</v>
      </c>
      <c r="C12" s="24" t="n">
        <v>84.8</v>
      </c>
      <c r="D12" s="24" t="n">
        <v>98.1</v>
      </c>
      <c r="E12" s="24" t="n">
        <v>89.2</v>
      </c>
      <c r="F12" s="24" t="n">
        <v>94</v>
      </c>
      <c r="G12" s="24" t="n">
        <v>93.8</v>
      </c>
      <c r="H12" s="24" t="n">
        <v>93</v>
      </c>
      <c r="I12" s="24" t="n">
        <v>95.5</v>
      </c>
      <c r="J12" s="24" t="n">
        <v>98.1</v>
      </c>
      <c r="K12" s="24"/>
      <c r="L12" s="24"/>
      <c r="M12" s="24"/>
      <c r="N12" s="24"/>
      <c r="O12" s="24"/>
      <c r="S12" s="47"/>
    </row>
    <row r="13" customFormat="false" ht="46.5" hidden="false" customHeight="true" outlineLevel="0" collapsed="false">
      <c r="B13" s="42" t="s">
        <v>146</v>
      </c>
      <c r="C13" s="24" t="n">
        <v>76</v>
      </c>
      <c r="D13" s="24" t="n">
        <v>76.1</v>
      </c>
      <c r="E13" s="24" t="n">
        <v>80.6</v>
      </c>
      <c r="F13" s="24" t="n">
        <v>83</v>
      </c>
      <c r="G13" s="24" t="n">
        <v>87.6</v>
      </c>
      <c r="H13" s="24" t="n">
        <v>84</v>
      </c>
      <c r="I13" s="24" t="n">
        <v>81.8</v>
      </c>
      <c r="J13" s="24" t="n">
        <v>79.6</v>
      </c>
      <c r="K13" s="24"/>
      <c r="L13" s="24"/>
      <c r="M13" s="24"/>
      <c r="N13" s="24"/>
      <c r="O13" s="24"/>
    </row>
    <row r="15" customFormat="false" ht="15" hidden="false" customHeight="true" outlineLevel="0" collapsed="false">
      <c r="A15" s="2"/>
      <c r="I15" s="26"/>
      <c r="J15" s="26"/>
      <c r="K15" s="26"/>
    </row>
    <row r="18" customFormat="false" ht="15" hidden="false" customHeight="true" outlineLevel="0" collapsed="false">
      <c r="A18" s="2"/>
    </row>
    <row r="20" customFormat="false" ht="15" hidden="false" customHeight="true" outlineLevel="0" collapsed="false">
      <c r="A20" s="2"/>
    </row>
    <row r="22" customFormat="false" ht="15" hidden="false" customHeight="true" outlineLevel="0" collapsed="false">
      <c r="A22" s="2"/>
    </row>
    <row r="27" customFormat="false" ht="15" hidden="false" customHeight="true" outlineLevel="0" collapsed="false">
      <c r="B27" s="2"/>
      <c r="C27" s="2"/>
    </row>
    <row r="28" customFormat="false" ht="15" hidden="false" customHeight="true" outlineLevel="0" collapsed="false">
      <c r="B28" s="15"/>
      <c r="C28" s="15"/>
    </row>
    <row r="29" customFormat="false" ht="15" hidden="false" customHeight="true" outlineLevel="0" collapsed="false">
      <c r="A29" s="2"/>
      <c r="B29" s="15"/>
      <c r="C29" s="15"/>
    </row>
    <row r="30" customFormat="false" ht="15" hidden="false" customHeight="true" outlineLevel="0" collapsed="false">
      <c r="D30" s="2"/>
      <c r="E30" s="2"/>
      <c r="F30" s="2"/>
      <c r="G30" s="2"/>
      <c r="H30" s="2"/>
      <c r="I30" s="2"/>
      <c r="J30" s="2"/>
      <c r="K30" s="2"/>
      <c r="L30" s="2"/>
    </row>
    <row r="31" customFormat="false" ht="15" hidden="false" customHeight="true" outlineLevel="0" collapsed="false">
      <c r="B31" s="2"/>
      <c r="C31" s="2"/>
      <c r="D31" s="15"/>
      <c r="E31" s="15"/>
      <c r="F31" s="15"/>
      <c r="G31" s="15"/>
      <c r="H31" s="15"/>
      <c r="I31" s="15"/>
      <c r="J31" s="15"/>
      <c r="K31" s="15"/>
      <c r="L31" s="15"/>
    </row>
    <row r="32" customFormat="false" ht="15" hidden="false" customHeight="true" outlineLevel="0" collapsed="false">
      <c r="B32" s="2"/>
      <c r="C32" s="2"/>
      <c r="D32" s="15"/>
      <c r="E32" s="15"/>
      <c r="F32" s="15"/>
      <c r="G32" s="15"/>
      <c r="H32" s="15"/>
      <c r="I32" s="15"/>
      <c r="J32" s="15"/>
      <c r="K32" s="15"/>
      <c r="L32" s="15"/>
    </row>
    <row r="33" customFormat="false" ht="15" hidden="false" customHeight="true" outlineLevel="0" collapsed="false">
      <c r="B33" s="2"/>
      <c r="C33" s="2"/>
      <c r="D33" s="15"/>
      <c r="E33" s="15"/>
      <c r="F33" s="15"/>
      <c r="G33" s="15"/>
      <c r="H33" s="15"/>
      <c r="I33" s="15"/>
      <c r="J33" s="15"/>
      <c r="K33" s="15"/>
      <c r="L33" s="1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7"/>
  <sheetViews>
    <sheetView showFormulas="false" showGridLines="true" showRowColHeaders="true" showZeros="true" rightToLeft="false" tabSelected="true" showOutlineSymbols="true" defaultGridColor="true" view="normal" topLeftCell="A1" colorId="64" zoomScale="112" zoomScaleNormal="112" zoomScalePageLayoutView="100" workbookViewId="0">
      <selection pane="topLeft" activeCell="D17" activeCellId="0" sqref="D17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5.85"/>
    <col collapsed="false" customWidth="true" hidden="false" outlineLevel="0" max="2" min="2" style="1" width="22"/>
    <col collapsed="false" customWidth="true" hidden="false" outlineLevel="0" max="3" min="3" style="1" width="14"/>
    <col collapsed="false" customWidth="true" hidden="false" outlineLevel="0" max="5" min="5" style="1" width="7.42"/>
    <col collapsed="false" customWidth="true" hidden="false" outlineLevel="0" max="6" min="6" style="1" width="7.16"/>
    <col collapsed="false" customWidth="true" hidden="false" outlineLevel="0" max="7" min="7" style="1" width="6.43"/>
    <col collapsed="false" customWidth="true" hidden="false" outlineLevel="0" max="8" min="8" style="1" width="7.29"/>
    <col collapsed="false" customWidth="true" hidden="false" outlineLevel="0" max="9" min="9" style="1" width="7"/>
    <col collapsed="false" customWidth="true" hidden="false" outlineLevel="0" max="10" min="10" style="1" width="7.71"/>
    <col collapsed="false" customWidth="true" hidden="false" outlineLevel="0" max="11" min="11" style="1" width="10.85"/>
    <col collapsed="false" customWidth="true" hidden="false" outlineLevel="0" max="13" min="13" style="1" width="10.29"/>
    <col collapsed="false" customWidth="true" hidden="false" outlineLevel="0" max="14" min="14" style="1" width="11"/>
  </cols>
  <sheetData>
    <row r="1" customFormat="false" ht="38.25" hidden="false" customHeight="true" outlineLevel="0" collapsed="false">
      <c r="A1" s="48"/>
      <c r="B1" s="49" t="s">
        <v>149</v>
      </c>
      <c r="C1" s="49" t="s">
        <v>9</v>
      </c>
      <c r="D1" s="49" t="s">
        <v>10</v>
      </c>
      <c r="E1" s="49" t="s">
        <v>11</v>
      </c>
      <c r="F1" s="49" t="s">
        <v>12</v>
      </c>
      <c r="G1" s="50" t="s">
        <v>13</v>
      </c>
      <c r="H1" s="49" t="s">
        <v>14</v>
      </c>
      <c r="I1" s="49" t="s">
        <v>15</v>
      </c>
      <c r="J1" s="49" t="s">
        <v>139</v>
      </c>
      <c r="K1" s="49" t="s">
        <v>140</v>
      </c>
      <c r="L1" s="49" t="s">
        <v>141</v>
      </c>
      <c r="M1" s="49" t="s">
        <v>142</v>
      </c>
      <c r="N1" s="49" t="s">
        <v>143</v>
      </c>
      <c r="O1" s="51" t="s">
        <v>150</v>
      </c>
      <c r="S1" s="52" t="s">
        <v>151</v>
      </c>
    </row>
    <row r="2" customFormat="false" ht="18" hidden="false" customHeight="true" outlineLevel="0" collapsed="false">
      <c r="A2" s="53" t="s">
        <v>152</v>
      </c>
      <c r="B2" s="54" t="s">
        <v>153</v>
      </c>
      <c r="C2" s="24" t="n">
        <v>76.9</v>
      </c>
      <c r="D2" s="24" t="n">
        <v>73.1</v>
      </c>
      <c r="E2" s="24" t="n">
        <v>73.8</v>
      </c>
      <c r="F2" s="24" t="n">
        <v>74.4</v>
      </c>
      <c r="G2" s="24" t="n">
        <v>72.8</v>
      </c>
      <c r="H2" s="24" t="n">
        <v>70.1</v>
      </c>
      <c r="I2" s="24" t="n">
        <v>74.6</v>
      </c>
      <c r="J2" s="24"/>
      <c r="K2" s="24"/>
      <c r="L2" s="24"/>
      <c r="M2" s="24"/>
      <c r="N2" s="24"/>
      <c r="O2" s="55" t="n">
        <f aca="false">AVERAGE($C2:N2)</f>
        <v>73.6714285714286</v>
      </c>
      <c r="S2" s="1" t="s">
        <v>154</v>
      </c>
    </row>
    <row r="3" customFormat="false" ht="14.25" hidden="false" customHeight="true" outlineLevel="0" collapsed="false">
      <c r="A3" s="56" t="s">
        <v>155</v>
      </c>
      <c r="B3" s="57" t="s">
        <v>156</v>
      </c>
      <c r="C3" s="24" t="n">
        <v>98.1</v>
      </c>
      <c r="D3" s="24" t="n">
        <v>89.2</v>
      </c>
      <c r="E3" s="24" t="n">
        <v>94</v>
      </c>
      <c r="F3" s="24" t="n">
        <v>93.8</v>
      </c>
      <c r="G3" s="24" t="n">
        <v>93</v>
      </c>
      <c r="H3" s="24" t="n">
        <v>95.5</v>
      </c>
      <c r="I3" s="24" t="n">
        <v>98.1</v>
      </c>
      <c r="J3" s="24"/>
      <c r="K3" s="38"/>
      <c r="L3" s="24"/>
      <c r="M3" s="24"/>
      <c r="N3" s="24"/>
      <c r="O3" s="58" t="n">
        <f aca="false">AVERAGE($C3:N3)</f>
        <v>94.5285714285714</v>
      </c>
    </row>
    <row r="4" customFormat="false" ht="15" hidden="false" customHeight="true" outlineLevel="0" collapsed="false">
      <c r="A4" s="56" t="s">
        <v>155</v>
      </c>
      <c r="B4" s="57" t="s">
        <v>157</v>
      </c>
      <c r="C4" s="24" t="n">
        <v>104.9</v>
      </c>
      <c r="D4" s="24" t="n">
        <v>92.5</v>
      </c>
      <c r="E4" s="24" t="n">
        <v>94.6</v>
      </c>
      <c r="F4" s="24" t="n">
        <v>97.2</v>
      </c>
      <c r="G4" s="24" t="n">
        <v>94</v>
      </c>
      <c r="H4" s="24" t="n">
        <v>93.2</v>
      </c>
      <c r="I4" s="24" t="n">
        <v>102.1</v>
      </c>
      <c r="J4" s="24"/>
      <c r="K4" s="24"/>
      <c r="L4" s="24"/>
      <c r="M4" s="24"/>
      <c r="N4" s="24"/>
      <c r="O4" s="58" t="n">
        <f aca="false">AVERAGE($C4:N4)</f>
        <v>96.9285714285714</v>
      </c>
    </row>
    <row r="5" customFormat="false" ht="15.75" hidden="false" customHeight="true" outlineLevel="0" collapsed="false">
      <c r="A5" s="59" t="s">
        <v>155</v>
      </c>
      <c r="B5" s="60" t="s">
        <v>158</v>
      </c>
      <c r="C5" s="24" t="n">
        <v>102</v>
      </c>
      <c r="D5" s="24" t="n">
        <v>84.9</v>
      </c>
      <c r="E5" s="24" t="n">
        <v>89.9</v>
      </c>
      <c r="F5" s="24" t="n">
        <v>89.1</v>
      </c>
      <c r="G5" s="24" t="n">
        <v>89.3</v>
      </c>
      <c r="H5" s="24" t="n">
        <v>90.9</v>
      </c>
      <c r="I5" s="24" t="n">
        <v>91.6</v>
      </c>
      <c r="J5" s="24"/>
      <c r="K5" s="24"/>
      <c r="L5" s="24"/>
      <c r="M5" s="24"/>
      <c r="N5" s="24"/>
      <c r="O5" s="61" t="n">
        <f aca="false">AVERAGE($C5:N5)</f>
        <v>91.1</v>
      </c>
    </row>
    <row r="6" customFormat="false" ht="15" hidden="false" customHeight="true" outlineLevel="0" collapsed="false">
      <c r="A6" s="62"/>
      <c r="B6" s="62"/>
      <c r="C6" s="62"/>
      <c r="D6" s="62"/>
      <c r="E6" s="62"/>
      <c r="F6" s="62"/>
      <c r="G6" s="62"/>
      <c r="H6" s="62"/>
      <c r="I6" s="63"/>
      <c r="J6" s="62"/>
      <c r="K6" s="62"/>
      <c r="L6" s="62"/>
      <c r="M6" s="62"/>
      <c r="N6" s="62"/>
      <c r="O6" s="62"/>
    </row>
    <row r="7" customFormat="false" ht="15.75" hidden="false" customHeight="true" outlineLevel="0" collapsed="false">
      <c r="A7" s="62"/>
      <c r="B7" s="62"/>
      <c r="C7" s="62"/>
      <c r="D7" s="62"/>
      <c r="E7" s="62"/>
      <c r="F7" s="62"/>
      <c r="G7" s="62"/>
      <c r="H7" s="62"/>
      <c r="I7" s="63"/>
      <c r="J7" s="62"/>
      <c r="K7" s="62"/>
      <c r="L7" s="62"/>
      <c r="M7" s="62"/>
      <c r="N7" s="62"/>
      <c r="O7" s="62"/>
    </row>
    <row r="8" customFormat="false" ht="27" hidden="false" customHeight="true" outlineLevel="0" collapsed="false">
      <c r="A8" s="48"/>
      <c r="B8" s="49" t="s">
        <v>159</v>
      </c>
      <c r="C8" s="50" t="s">
        <v>9</v>
      </c>
      <c r="D8" s="49" t="s">
        <v>10</v>
      </c>
      <c r="E8" s="64" t="s">
        <v>11</v>
      </c>
      <c r="F8" s="49" t="s">
        <v>12</v>
      </c>
      <c r="G8" s="49" t="s">
        <v>13</v>
      </c>
      <c r="H8" s="49" t="s">
        <v>14</v>
      </c>
      <c r="I8" s="65" t="s">
        <v>15</v>
      </c>
      <c r="J8" s="49" t="s">
        <v>139</v>
      </c>
      <c r="K8" s="49" t="s">
        <v>140</v>
      </c>
      <c r="L8" s="49" t="s">
        <v>141</v>
      </c>
      <c r="M8" s="49" t="s">
        <v>142</v>
      </c>
      <c r="N8" s="49" t="s">
        <v>143</v>
      </c>
      <c r="O8" s="66" t="s">
        <v>150</v>
      </c>
    </row>
    <row r="9" customFormat="false" ht="16.5" hidden="false" customHeight="true" outlineLevel="0" collapsed="false">
      <c r="A9" s="53" t="s">
        <v>152</v>
      </c>
      <c r="B9" s="54" t="s">
        <v>153</v>
      </c>
      <c r="C9" s="24" t="n">
        <v>74.6</v>
      </c>
      <c r="D9" s="24" t="n">
        <v>78.6</v>
      </c>
      <c r="E9" s="24" t="n">
        <v>78.4</v>
      </c>
      <c r="F9" s="24" t="n">
        <v>77.4</v>
      </c>
      <c r="G9" s="24" t="n">
        <v>74.6</v>
      </c>
      <c r="H9" s="24" t="n">
        <v>73.5</v>
      </c>
      <c r="I9" s="24" t="n">
        <v>69.5</v>
      </c>
      <c r="J9" s="24"/>
      <c r="K9" s="24"/>
      <c r="L9" s="24"/>
      <c r="M9" s="24"/>
      <c r="N9" s="24"/>
      <c r="O9" s="55" t="n">
        <f aca="false">AVERAGE($C9:N9)</f>
        <v>75.2285714285714</v>
      </c>
    </row>
    <row r="10" customFormat="false" ht="16.5" hidden="false" customHeight="true" outlineLevel="0" collapsed="false">
      <c r="A10" s="56" t="s">
        <v>155</v>
      </c>
      <c r="B10" s="57" t="s">
        <v>156</v>
      </c>
      <c r="C10" s="24" t="n">
        <v>76.1</v>
      </c>
      <c r="D10" s="24" t="n">
        <v>80.6</v>
      </c>
      <c r="E10" s="24" t="n">
        <v>83</v>
      </c>
      <c r="F10" s="24" t="n">
        <v>87.6</v>
      </c>
      <c r="G10" s="24" t="n">
        <v>84</v>
      </c>
      <c r="H10" s="24" t="n">
        <v>81.8</v>
      </c>
      <c r="I10" s="24" t="n">
        <v>79.6</v>
      </c>
      <c r="J10" s="24"/>
      <c r="K10" s="24"/>
      <c r="L10" s="24"/>
      <c r="M10" s="24"/>
      <c r="N10" s="24"/>
      <c r="O10" s="58" t="n">
        <f aca="false">AVERAGE($C10:N10)</f>
        <v>81.8142857142857</v>
      </c>
    </row>
    <row r="11" customFormat="false" ht="16.5" hidden="false" customHeight="true" outlineLevel="0" collapsed="false">
      <c r="A11" s="56" t="s">
        <v>155</v>
      </c>
      <c r="B11" s="57" t="s">
        <v>157</v>
      </c>
      <c r="C11" s="24" t="n">
        <v>72.5</v>
      </c>
      <c r="D11" s="24" t="n">
        <v>78.3</v>
      </c>
      <c r="E11" s="24" t="n">
        <v>82.5</v>
      </c>
      <c r="F11" s="24" t="n">
        <v>87.9</v>
      </c>
      <c r="G11" s="24" t="n">
        <v>82.7</v>
      </c>
      <c r="H11" s="24" t="n">
        <v>77.9</v>
      </c>
      <c r="I11" s="24" t="n">
        <v>74.5</v>
      </c>
      <c r="J11" s="24"/>
      <c r="K11" s="24"/>
      <c r="L11" s="24"/>
      <c r="M11" s="24"/>
      <c r="N11" s="24"/>
      <c r="O11" s="58" t="n">
        <f aca="false">AVERAGE($C11:N11)</f>
        <v>79.4714285714286</v>
      </c>
    </row>
    <row r="12" customFormat="false" ht="17.25" hidden="false" customHeight="true" outlineLevel="0" collapsed="false">
      <c r="A12" s="59" t="s">
        <v>155</v>
      </c>
      <c r="B12" s="60" t="s">
        <v>158</v>
      </c>
      <c r="C12" s="24" t="n">
        <v>90.4</v>
      </c>
      <c r="D12" s="24" t="n">
        <v>89.5</v>
      </c>
      <c r="E12" s="24" t="n">
        <v>85.4</v>
      </c>
      <c r="F12" s="24" t="n">
        <v>86.6</v>
      </c>
      <c r="G12" s="24" t="n">
        <v>87.6</v>
      </c>
      <c r="H12" s="24" t="n">
        <v>97.7</v>
      </c>
      <c r="I12" s="24" t="n">
        <v>100.2</v>
      </c>
      <c r="J12" s="24"/>
      <c r="K12" s="24"/>
      <c r="L12" s="24"/>
      <c r="M12" s="24"/>
      <c r="N12" s="24"/>
      <c r="O12" s="61" t="n">
        <f aca="false">AVERAGE($C12:N12)</f>
        <v>91.0571428571429</v>
      </c>
    </row>
    <row r="13" customFormat="false" ht="15" hidden="false" customHeight="true" outlineLevel="0" collapsed="false">
      <c r="L13" s="15"/>
      <c r="M13" s="15"/>
      <c r="N13" s="15"/>
      <c r="O13" s="15"/>
    </row>
    <row r="14" customFormat="false" ht="15.75" hidden="false" customHeight="true" outlineLevel="0" collapsed="false"/>
    <row r="15" customFormat="false" ht="98.25" hidden="false" customHeight="true" outlineLevel="0" collapsed="false">
      <c r="A15" s="67" t="s">
        <v>160</v>
      </c>
      <c r="B15" s="68" t="s">
        <v>2</v>
      </c>
      <c r="C15" s="69" t="s">
        <v>3</v>
      </c>
      <c r="D15" s="70"/>
      <c r="E15" s="71"/>
      <c r="F15" s="23"/>
      <c r="G15" s="23"/>
      <c r="H15" s="23"/>
      <c r="I15" s="23"/>
      <c r="J15" s="23"/>
      <c r="K15" s="23"/>
      <c r="L15" s="23"/>
    </row>
    <row r="16" customFormat="false" ht="31.5" hidden="false" customHeight="true" outlineLevel="0" collapsed="false">
      <c r="A16" s="72" t="s">
        <v>5</v>
      </c>
      <c r="B16" s="73" t="n">
        <f aca="false">AVERAGE(C2:N2)</f>
        <v>73.6714285714286</v>
      </c>
      <c r="C16" s="74" t="n">
        <f aca="false">AVERAGE(C9:N9)</f>
        <v>75.2285714285714</v>
      </c>
      <c r="J16" s="23"/>
      <c r="L16" s="23"/>
    </row>
    <row r="17" customFormat="false" ht="31.5" hidden="false" customHeight="true" outlineLevel="0" collapsed="false">
      <c r="A17" s="75" t="s">
        <v>6</v>
      </c>
      <c r="B17" s="76" t="n">
        <f aca="false">AVERAGE(C3:N3)</f>
        <v>94.5285714285714</v>
      </c>
      <c r="C17" s="77" t="n">
        <f aca="false">AVERAGE(C10:N10)</f>
        <v>81.8142857142857</v>
      </c>
      <c r="F17" s="47"/>
      <c r="H17" s="78"/>
      <c r="J17" s="23"/>
      <c r="L17" s="23"/>
    </row>
    <row r="18" customFormat="false" ht="31.5" hidden="false" customHeight="true" outlineLevel="0" collapsed="false">
      <c r="A18" s="79" t="s">
        <v>8</v>
      </c>
      <c r="B18" s="80" t="n">
        <f aca="false">AVERAGE(C4:N4)</f>
        <v>96.9285714285714</v>
      </c>
      <c r="C18" s="77" t="n">
        <f aca="false">AVERAGE(C11:N11)</f>
        <v>79.4714285714286</v>
      </c>
      <c r="J18" s="23"/>
      <c r="L18" s="23"/>
    </row>
    <row r="19" customFormat="false" ht="32.25" hidden="false" customHeight="true" outlineLevel="0" collapsed="false">
      <c r="A19" s="81" t="s">
        <v>161</v>
      </c>
      <c r="B19" s="76" t="n">
        <f aca="false">AVERAGE(C5:N5)</f>
        <v>91.1</v>
      </c>
      <c r="C19" s="77" t="n">
        <f aca="false">AVERAGE(C12:N12)</f>
        <v>91.0571428571429</v>
      </c>
    </row>
    <row r="25" customFormat="false" ht="15" hidden="false" customHeight="true" outlineLevel="0" collapsed="false">
      <c r="G25" s="82"/>
    </row>
    <row r="26" customFormat="false" ht="15" hidden="false" customHeight="true" outlineLevel="0" collapsed="false">
      <c r="G26" s="83"/>
      <c r="H26" s="82"/>
      <c r="I26" s="23"/>
    </row>
    <row r="27" customFormat="false" ht="15" hidden="false" customHeight="true" outlineLevel="0" collapsed="false">
      <c r="G27" s="83"/>
      <c r="H27" s="82"/>
      <c r="I27" s="23"/>
    </row>
  </sheetData>
  <mergeCells count="1">
    <mergeCell ref="G26:G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1F391E5B90B489BD5E86BA5A45FE9" ma:contentTypeVersion="18" ma:contentTypeDescription="Create a new document." ma:contentTypeScope="" ma:versionID="a84cf1d8e767ce99e3e409eae78b0855">
  <xsd:schema xmlns:xsd="http://www.w3.org/2001/XMLSchema" xmlns:xs="http://www.w3.org/2001/XMLSchema" xmlns:p="http://schemas.microsoft.com/office/2006/metadata/properties" xmlns:ns2="7f6870b3-5c9d-4f43-b96f-7ff6b6bfd84e" xmlns:ns3="dfcdeda0-e133-4c1d-8f02-0d878c8a9772" targetNamespace="http://schemas.microsoft.com/office/2006/metadata/properties" ma:root="true" ma:fieldsID="6fa7458ef6cbd37ec6508dd76b1afc7c" ns2:_="" ns3:_="">
    <xsd:import namespace="7f6870b3-5c9d-4f43-b96f-7ff6b6bfd84e"/>
    <xsd:import namespace="dfcdeda0-e133-4c1d-8f02-0d878c8a9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870b3-5c9d-4f43-b96f-7ff6b6bfd8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c1b16-a16a-46de-9088-c732123891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deda0-e133-4c1d-8f02-0d878c8a977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175f5b-7110-4f63-9b5e-8efc0a19cd89}" ma:internalName="TaxCatchAll" ma:showField="CatchAllData" ma:web="dfcdeda0-e133-4c1d-8f02-0d878c8a9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cdeda0-e133-4c1d-8f02-0d878c8a9772" xsi:nil="true"/>
    <lcf76f155ced4ddcb4097134ff3c332f xmlns="7f6870b3-5c9d-4f43-b96f-7ff6b6bfd8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39D927-3EEF-4B68-93A9-5ACDFF8DC7B4}"/>
</file>

<file path=customXml/itemProps2.xml><?xml version="1.0" encoding="utf-8"?>
<ds:datastoreItem xmlns:ds="http://schemas.openxmlformats.org/officeDocument/2006/customXml" ds:itemID="{4F48FD25-5305-472D-BDB3-EB19D29AC1EB}"/>
</file>

<file path=customXml/itemProps3.xml><?xml version="1.0" encoding="utf-8"?>
<ds:datastoreItem xmlns:ds="http://schemas.openxmlformats.org/officeDocument/2006/customXml" ds:itemID="{09ED517E-E534-46A0-AB9D-B6DB9BB955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LiisiL</dc:creator>
  <dc:description/>
  <cp:lastModifiedBy/>
  <cp:revision>3</cp:revision>
  <dcterms:created xsi:type="dcterms:W3CDTF">2017-05-24T07:56:28Z</dcterms:created>
  <dcterms:modified xsi:type="dcterms:W3CDTF">2026-09-07T08:17:26Z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0x010100EA41F391E5B90B489BD5E86BA5A45FE9</vt:lpwstr>
  </property>
  <property fmtid="{D5CDD505-2E9C-101B-9397-08002B2CF9AE}" pid="3" name="MediaServiceImageTags">
    <vt:lpwstr/>
  </property>
</Properties>
</file>